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2.xml" ContentType="application/vnd.ms-excel.person+xml"/>
  <Override PartName="/xl/persons/person1.xml" ContentType="application/vnd.ms-excel.person+xml"/>
  <Override PartName="/xl/persons/person0.xml" ContentType="application/vnd.ms-excel.person+xml"/>
  <Override PartName="/xl/persons/person3.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https://takarazukacci-my.sharepoint.com/personal/k-tanaka_takarazuka-cci_or_jp/Documents/田中香織/労働保険事務組合2/労働保険料/2023年度/"/>
    </mc:Choice>
  </mc:AlternateContent>
  <xr:revisionPtr revIDLastSave="0" documentId="8_{6BCDFBCB-5B92-44F8-B523-C826AB0CC96A}" xr6:coauthVersionLast="47" xr6:coauthVersionMax="47" xr10:uidLastSave="{00000000-0000-0000-0000-000000000000}"/>
  <bookViews>
    <workbookView xWindow="-110" yWindow="-110" windowWidth="19420" windowHeight="10420" xr2:uid="{00000000-000D-0000-FFFF-FFFF00000000}"/>
  </bookViews>
  <sheets>
    <sheet name="入力してください" sheetId="7" r:id="rId1"/>
    <sheet name="事務組合控" sheetId="14" state="hidden" r:id="rId2"/>
    <sheet name="作成に当たっての留意事項" sheetId="12" r:id="rId3"/>
  </sheets>
  <definedNames>
    <definedName name="_xlnm.Print_Area" localSheetId="1">事務組合控!$A$1:$DG$53</definedName>
    <definedName name="_xlnm.Print_Area" localSheetId="0">入力してください!$A$1:$DG$53</definedName>
  </definedNames>
  <calcPr calcId="191029"/>
</workbook>
</file>

<file path=xl/calcChain.xml><?xml version="1.0" encoding="utf-8"?>
<calcChain xmlns="http://schemas.openxmlformats.org/spreadsheetml/2006/main">
  <c r="X28" i="7" l="1"/>
  <c r="M28" i="7"/>
  <c r="BZ47" i="14"/>
  <c r="BZ45" i="14"/>
  <c r="AY47" i="14"/>
  <c r="AY45" i="14"/>
  <c r="X47" i="14"/>
  <c r="X45" i="14"/>
  <c r="X36" i="14"/>
  <c r="X35" i="14"/>
  <c r="X26" i="14"/>
  <c r="CB46" i="14"/>
  <c r="CB44" i="14"/>
  <c r="BX46" i="14"/>
  <c r="BX44" i="14"/>
  <c r="BS46" i="14"/>
  <c r="BS44" i="14"/>
  <c r="BH46" i="14"/>
  <c r="BH44" i="14"/>
  <c r="BF46" i="14"/>
  <c r="BF44" i="14"/>
  <c r="BA46" i="14"/>
  <c r="BA44" i="14"/>
  <c r="AW46" i="14"/>
  <c r="AW44" i="14"/>
  <c r="AR46" i="14"/>
  <c r="AR44" i="14"/>
  <c r="AG46" i="14"/>
  <c r="AG44" i="14"/>
  <c r="AE44" i="14"/>
  <c r="V46" i="14"/>
  <c r="V44" i="14"/>
  <c r="F46" i="14"/>
  <c r="F44" i="14"/>
  <c r="Z46" i="14"/>
  <c r="Z44" i="14"/>
  <c r="AI30" i="14"/>
  <c r="AI31" i="14"/>
  <c r="AI32" i="14"/>
  <c r="AI33" i="14"/>
  <c r="AI34" i="14"/>
  <c r="AI29" i="14"/>
  <c r="AF30" i="14"/>
  <c r="AF31" i="14"/>
  <c r="AF32" i="14"/>
  <c r="AF33" i="14"/>
  <c r="AF34" i="14"/>
  <c r="AF29" i="14"/>
  <c r="X30" i="14"/>
  <c r="X31" i="14"/>
  <c r="X32" i="14"/>
  <c r="X33" i="14"/>
  <c r="X34" i="14"/>
  <c r="U30" i="14"/>
  <c r="U31" i="14"/>
  <c r="U32" i="14"/>
  <c r="U33" i="14"/>
  <c r="U34" i="14"/>
  <c r="X29" i="14"/>
  <c r="U29" i="14"/>
  <c r="AI21" i="14"/>
  <c r="AI22" i="14"/>
  <c r="AI23" i="14"/>
  <c r="AI24" i="14"/>
  <c r="AI25" i="14"/>
  <c r="AI20" i="14"/>
  <c r="AF21" i="14"/>
  <c r="AF22" i="14"/>
  <c r="AF23" i="14"/>
  <c r="AF24" i="14"/>
  <c r="AF25" i="14"/>
  <c r="AF20" i="14"/>
  <c r="X21" i="14"/>
  <c r="X22" i="14"/>
  <c r="X23" i="14"/>
  <c r="X24" i="14"/>
  <c r="X25" i="14"/>
  <c r="X20" i="14"/>
  <c r="U21" i="14"/>
  <c r="U22" i="14"/>
  <c r="U23" i="14"/>
  <c r="U24" i="14"/>
  <c r="U25" i="14"/>
  <c r="U20" i="14"/>
  <c r="M20" i="14"/>
  <c r="J21" i="14"/>
  <c r="J22" i="14"/>
  <c r="J23" i="14"/>
  <c r="J24" i="14"/>
  <c r="J25" i="14"/>
  <c r="J20" i="14"/>
  <c r="BZ50" i="14"/>
  <c r="BL50" i="14"/>
  <c r="BI50" i="14"/>
  <c r="BF50" i="14"/>
  <c r="AE46" i="14"/>
  <c r="Q46" i="14"/>
  <c r="D46" i="14"/>
  <c r="D44" i="14"/>
  <c r="Q44" i="14"/>
  <c r="DE25" i="14"/>
  <c r="CJ9" i="14"/>
  <c r="CJ8" i="14"/>
  <c r="CS6" i="14"/>
  <c r="CD6" i="14"/>
  <c r="BQ6" i="14"/>
  <c r="BQ11" i="14"/>
  <c r="AU9" i="14"/>
  <c r="AN9" i="14"/>
  <c r="AH9" i="14"/>
  <c r="AT6" i="14" l="1"/>
  <c r="AU6" i="14"/>
  <c r="AV6" i="14"/>
  <c r="AM6" i="14"/>
  <c r="AN6" i="14"/>
  <c r="AO6" i="14"/>
  <c r="AP6" i="14"/>
  <c r="AQ6" i="14"/>
  <c r="AR6" i="14"/>
  <c r="AS6" i="14"/>
  <c r="AL6" i="14"/>
  <c r="AI6" i="14"/>
  <c r="AJ6" i="14"/>
  <c r="AH6" i="14"/>
  <c r="J10" i="14"/>
  <c r="J8" i="14"/>
  <c r="J6" i="14"/>
  <c r="J4" i="14"/>
  <c r="T12" i="14"/>
  <c r="D3" i="14"/>
  <c r="M28" i="14"/>
  <c r="G35" i="14"/>
  <c r="G26" i="14"/>
  <c r="J31" i="14"/>
  <c r="BC31" i="14" s="1"/>
  <c r="J32" i="14"/>
  <c r="AQ32" i="14" s="1"/>
  <c r="J33" i="14"/>
  <c r="BC33" i="14" s="1"/>
  <c r="J34" i="14"/>
  <c r="BC34" i="14" s="1"/>
  <c r="AQ21" i="14"/>
  <c r="AQ22" i="14"/>
  <c r="AQ24" i="14"/>
  <c r="AQ25" i="14"/>
  <c r="J26" i="14"/>
  <c r="J27" i="14"/>
  <c r="J28" i="14"/>
  <c r="J29" i="14"/>
  <c r="BC29" i="14" s="1"/>
  <c r="J30" i="14"/>
  <c r="AQ30" i="14" s="1"/>
  <c r="M21" i="14"/>
  <c r="BF21" i="14" s="1"/>
  <c r="M22" i="14"/>
  <c r="BF22" i="14" s="1"/>
  <c r="M23" i="14"/>
  <c r="BF23" i="14" s="1"/>
  <c r="M24" i="14"/>
  <c r="BF24" i="14" s="1"/>
  <c r="M25" i="14"/>
  <c r="AT25" i="14" s="1"/>
  <c r="M26" i="14"/>
  <c r="BF26" i="14" s="1"/>
  <c r="M27" i="14"/>
  <c r="M29" i="14"/>
  <c r="BF29" i="14" s="1"/>
  <c r="M30" i="14"/>
  <c r="BF30" i="14" s="1"/>
  <c r="M31" i="14"/>
  <c r="BF31" i="14" s="1"/>
  <c r="M32" i="14"/>
  <c r="BF32" i="14" s="1"/>
  <c r="M33" i="14"/>
  <c r="BF33" i="14" s="1"/>
  <c r="M34" i="14"/>
  <c r="BF34" i="14" s="1"/>
  <c r="M35" i="14"/>
  <c r="BF35" i="14" s="1"/>
  <c r="M36" i="14"/>
  <c r="BF36" i="14" s="1"/>
  <c r="BN37" i="14"/>
  <c r="BC37" i="14"/>
  <c r="BQ36" i="14"/>
  <c r="BN36" i="14"/>
  <c r="BC36" i="14"/>
  <c r="AQ36" i="14"/>
  <c r="BQ35" i="14"/>
  <c r="BN35" i="14"/>
  <c r="BC35" i="14"/>
  <c r="AQ35" i="14"/>
  <c r="BQ34" i="14"/>
  <c r="BN34" i="14"/>
  <c r="BQ33" i="14"/>
  <c r="BN33" i="14"/>
  <c r="AQ33" i="14"/>
  <c r="BQ32" i="14"/>
  <c r="BN32" i="14"/>
  <c r="BQ31" i="14"/>
  <c r="BN31" i="14"/>
  <c r="BQ30" i="14"/>
  <c r="BN30" i="14"/>
  <c r="BC30" i="14"/>
  <c r="BQ29" i="14"/>
  <c r="BN29" i="14"/>
  <c r="BC28" i="14"/>
  <c r="BQ27" i="14"/>
  <c r="BN27" i="14"/>
  <c r="BF27" i="14"/>
  <c r="BC27" i="14"/>
  <c r="BY27" i="14" s="1"/>
  <c r="AT27" i="14"/>
  <c r="AQ27" i="14"/>
  <c r="BQ26" i="14"/>
  <c r="BN26" i="14"/>
  <c r="BC26" i="14"/>
  <c r="AQ26" i="14"/>
  <c r="BQ25" i="14"/>
  <c r="BN25" i="14"/>
  <c r="BC25" i="14"/>
  <c r="BQ24" i="14"/>
  <c r="BN24" i="14"/>
  <c r="BC24" i="14"/>
  <c r="BQ23" i="14"/>
  <c r="BN23" i="14"/>
  <c r="BC23" i="14"/>
  <c r="AQ23" i="14"/>
  <c r="BQ22" i="14"/>
  <c r="BN22" i="14"/>
  <c r="BQ21" i="14"/>
  <c r="BN21" i="14"/>
  <c r="BC21" i="14"/>
  <c r="AT21" i="14"/>
  <c r="BQ20" i="14"/>
  <c r="BN20" i="14"/>
  <c r="BF20" i="14"/>
  <c r="BC20" i="14"/>
  <c r="AT20" i="14"/>
  <c r="AQ20" i="14"/>
  <c r="BN37" i="7"/>
  <c r="BC37" i="7"/>
  <c r="BY37" i="7" s="1"/>
  <c r="BC21" i="7"/>
  <c r="BC22" i="7"/>
  <c r="BC23" i="7"/>
  <c r="BC24" i="7"/>
  <c r="BC25" i="7"/>
  <c r="BC26" i="7"/>
  <c r="BC27" i="7"/>
  <c r="BC20" i="7"/>
  <c r="BF25" i="14" l="1"/>
  <c r="BY30" i="14"/>
  <c r="BY25" i="14"/>
  <c r="AT26" i="14"/>
  <c r="AT31" i="14"/>
  <c r="AT24" i="14"/>
  <c r="AT23" i="14"/>
  <c r="BC32" i="14"/>
  <c r="BY32" i="14" s="1"/>
  <c r="AQ31" i="14"/>
  <c r="CB36" i="14"/>
  <c r="CB31" i="14"/>
  <c r="BY36" i="14"/>
  <c r="BY37" i="14"/>
  <c r="CB30" i="14"/>
  <c r="CB22" i="14"/>
  <c r="BY23" i="14"/>
  <c r="AT32" i="14"/>
  <c r="AQ34" i="14"/>
  <c r="AQ29" i="14"/>
  <c r="BY21" i="14"/>
  <c r="BY26" i="14"/>
  <c r="CB32" i="14"/>
  <c r="CB23" i="14"/>
  <c r="AT36" i="14"/>
  <c r="AT22" i="14"/>
  <c r="BY34" i="14"/>
  <c r="CB34" i="14"/>
  <c r="CB27" i="14"/>
  <c r="BY31" i="14"/>
  <c r="BY35" i="14"/>
  <c r="CB35" i="14"/>
  <c r="CB33" i="14"/>
  <c r="BY33" i="14"/>
  <c r="CB29" i="14"/>
  <c r="BY29" i="14"/>
  <c r="CB26" i="14"/>
  <c r="CB24" i="14"/>
  <c r="CB21" i="14"/>
  <c r="CB25" i="14"/>
  <c r="BY24" i="14"/>
  <c r="BY20" i="14"/>
  <c r="AT35" i="14"/>
  <c r="AT34" i="14"/>
  <c r="AT33" i="14"/>
  <c r="AT30" i="14"/>
  <c r="AT29" i="14"/>
  <c r="BC22" i="14"/>
  <c r="BY22" i="14" s="1"/>
  <c r="CB20" i="14"/>
  <c r="BF28" i="14"/>
  <c r="AI37" i="7"/>
  <c r="AI37" i="14" s="1"/>
  <c r="X37" i="7"/>
  <c r="M37" i="7"/>
  <c r="M37" i="14" s="1"/>
  <c r="AT20" i="7"/>
  <c r="AI28" i="7"/>
  <c r="AI28" i="14" s="1"/>
  <c r="BC28" i="7"/>
  <c r="BQ27" i="7"/>
  <c r="BN27" i="7"/>
  <c r="BY27" i="7" s="1"/>
  <c r="BF27" i="7"/>
  <c r="AT27" i="7"/>
  <c r="AQ27" i="7"/>
  <c r="AQ30" i="7"/>
  <c r="AT30" i="7"/>
  <c r="BC30" i="7"/>
  <c r="BF30" i="7"/>
  <c r="BN30" i="7"/>
  <c r="BQ30" i="7"/>
  <c r="CB27" i="7" l="1"/>
  <c r="BQ28" i="7"/>
  <c r="X28" i="14"/>
  <c r="AT28" i="14" s="1"/>
  <c r="AU38" i="14" s="1"/>
  <c r="U28" i="14"/>
  <c r="BQ37" i="7"/>
  <c r="X37" i="14"/>
  <c r="BQ37" i="14" s="1"/>
  <c r="CB30" i="7"/>
  <c r="AQ40" i="14"/>
  <c r="BY40" i="14"/>
  <c r="BY30" i="7"/>
  <c r="AT28" i="7"/>
  <c r="AU38" i="7" s="1"/>
  <c r="BF37" i="14"/>
  <c r="BF38" i="14"/>
  <c r="BF37" i="7"/>
  <c r="AT37" i="7"/>
  <c r="BF28" i="7"/>
  <c r="BQ28" i="14" l="1"/>
  <c r="BQ38" i="14" s="1"/>
  <c r="BQ38" i="7"/>
  <c r="CB28" i="7"/>
  <c r="BF38" i="7"/>
  <c r="AT37" i="14"/>
  <c r="AU39" i="14" s="1"/>
  <c r="CB37" i="14"/>
  <c r="CC39" i="14" s="1"/>
  <c r="CB37" i="7"/>
  <c r="CC39" i="7" s="1"/>
  <c r="AU40" i="7"/>
  <c r="AU39" i="7"/>
  <c r="CB28" i="14" l="1"/>
  <c r="CC38" i="14" s="1"/>
  <c r="CC40" i="7"/>
  <c r="CC38" i="7"/>
  <c r="AU40" i="14"/>
  <c r="BQ36" i="7"/>
  <c r="BN36" i="7"/>
  <c r="BF36" i="7"/>
  <c r="CB36" i="7" s="1"/>
  <c r="BC36" i="7"/>
  <c r="BQ35" i="7"/>
  <c r="BN35" i="7"/>
  <c r="BF35" i="7"/>
  <c r="BC35" i="7"/>
  <c r="BQ26" i="7"/>
  <c r="BN26" i="7"/>
  <c r="BF26" i="7"/>
  <c r="BQ34" i="7"/>
  <c r="BN34" i="7"/>
  <c r="BF34" i="7"/>
  <c r="BC34" i="7"/>
  <c r="BQ33" i="7"/>
  <c r="BN33" i="7"/>
  <c r="BF33" i="7"/>
  <c r="BC33" i="7"/>
  <c r="BQ32" i="7"/>
  <c r="BN32" i="7"/>
  <c r="BF32" i="7"/>
  <c r="BC32" i="7"/>
  <c r="BQ31" i="7"/>
  <c r="BN31" i="7"/>
  <c r="BF31" i="7"/>
  <c r="BC31" i="7"/>
  <c r="BQ29" i="7"/>
  <c r="BN29" i="7"/>
  <c r="BF29" i="7"/>
  <c r="BC29" i="7"/>
  <c r="BQ25" i="7"/>
  <c r="BN25" i="7"/>
  <c r="BF25" i="7"/>
  <c r="BQ24" i="7"/>
  <c r="BN24" i="7"/>
  <c r="BF24" i="7"/>
  <c r="BQ23" i="7"/>
  <c r="BN23" i="7"/>
  <c r="BF23" i="7"/>
  <c r="BQ22" i="7"/>
  <c r="BN22" i="7"/>
  <c r="BF22" i="7"/>
  <c r="BQ21" i="7"/>
  <c r="BN21" i="7"/>
  <c r="BF21" i="7"/>
  <c r="BQ20" i="7"/>
  <c r="BN20" i="7"/>
  <c r="BF20" i="7"/>
  <c r="CC40" i="14" l="1"/>
  <c r="AQ20" i="7"/>
  <c r="AQ21" i="7"/>
  <c r="AQ22" i="7"/>
  <c r="AQ23" i="7"/>
  <c r="AQ24" i="7"/>
  <c r="AQ25" i="7"/>
  <c r="AQ29" i="7"/>
  <c r="AQ31" i="7"/>
  <c r="AQ32" i="7"/>
  <c r="AQ33" i="7"/>
  <c r="AQ34" i="7"/>
  <c r="AQ26" i="7"/>
  <c r="AQ35" i="7"/>
  <c r="AT21" i="7"/>
  <c r="AT22" i="7"/>
  <c r="AT23" i="7"/>
  <c r="AT24" i="7"/>
  <c r="AT25" i="7"/>
  <c r="AT29" i="7"/>
  <c r="AT31" i="7"/>
  <c r="AT32" i="7"/>
  <c r="AT33" i="7"/>
  <c r="AT34" i="7"/>
  <c r="AT26" i="7"/>
  <c r="BY20" i="7"/>
  <c r="CB20" i="7"/>
  <c r="BY21" i="7"/>
  <c r="CB21" i="7"/>
  <c r="BY22" i="7"/>
  <c r="CB22" i="7"/>
  <c r="BY23" i="7"/>
  <c r="CB23" i="7"/>
  <c r="BY24" i="7"/>
  <c r="CB24" i="7"/>
  <c r="BY25" i="7"/>
  <c r="CB25" i="7"/>
  <c r="BY29" i="7"/>
  <c r="CB29" i="7"/>
  <c r="BY31" i="7"/>
  <c r="CB31" i="7"/>
  <c r="BY32" i="7"/>
  <c r="CB32" i="7"/>
  <c r="BY33" i="7"/>
  <c r="CB33" i="7"/>
  <c r="BY34" i="7"/>
  <c r="CB34" i="7"/>
  <c r="BY26" i="7"/>
  <c r="CB26" i="7"/>
  <c r="AT35" i="7"/>
  <c r="BY35" i="7"/>
  <c r="CB35" i="7"/>
  <c r="AQ36" i="7"/>
  <c r="AT36" i="7"/>
  <c r="BY36" i="7"/>
  <c r="BY40" i="7" l="1"/>
  <c r="AQ4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前田仁</author>
  </authors>
  <commentList>
    <comment ref="J16" authorId="0" shapeId="0" xr:uid="{BCCE0A07-7A2E-4409-831C-D8784ADC572B}">
      <text>
        <r>
          <rPr>
            <sz val="9"/>
            <color indexed="81"/>
            <rFont val="MS P ゴシック"/>
            <family val="3"/>
            <charset val="128"/>
          </rPr>
          <t xml:space="preserve">雇用保険被保険者の方
</t>
        </r>
      </text>
    </comment>
    <comment ref="AF16" authorId="0" shapeId="0" xr:uid="{22768CD4-55A4-49F1-830D-3E6838DAE2ED}">
      <text>
        <r>
          <rPr>
            <sz val="9"/>
            <color indexed="81"/>
            <rFont val="MS P ゴシック"/>
            <family val="3"/>
            <charset val="128"/>
          </rPr>
          <t xml:space="preserve">所定労働時間が２０時間未満の方
</t>
        </r>
      </text>
    </comment>
    <comment ref="D26" authorId="0" shapeId="0" xr:uid="{CD96F663-1841-40E3-9764-8FF2FA54C3C1}">
      <text>
        <r>
          <rPr>
            <b/>
            <sz val="9"/>
            <color indexed="81"/>
            <rFont val="MS P ゴシック"/>
            <family val="3"/>
            <charset val="128"/>
          </rPr>
          <t xml:space="preserve">令和４年４月～９月まで支給の賞与
</t>
        </r>
        <r>
          <rPr>
            <sz val="9"/>
            <color indexed="81"/>
            <rFont val="MS P ゴシック"/>
            <family val="3"/>
            <charset val="128"/>
          </rPr>
          <t xml:space="preserve">
</t>
        </r>
      </text>
    </comment>
    <comment ref="D35" authorId="0" shapeId="0" xr:uid="{BBE4B4C9-63B1-4DB0-9E19-BFDEDF5D9318}">
      <text>
        <r>
          <rPr>
            <b/>
            <sz val="9"/>
            <color indexed="81"/>
            <rFont val="MS P ゴシック"/>
            <family val="3"/>
            <charset val="128"/>
          </rPr>
          <t xml:space="preserve">令和４年１０月～令和５年３月まで支給の賞与
</t>
        </r>
        <r>
          <rPr>
            <sz val="9"/>
            <color indexed="81"/>
            <rFont val="MS P ゴシック"/>
            <family val="3"/>
            <charset val="128"/>
          </rPr>
          <t xml:space="preserve">
</t>
        </r>
      </text>
    </comment>
    <comment ref="Z44" authorId="0" shapeId="0" xr:uid="{5BE68936-4C67-452A-9753-365776A71A9C}">
      <text>
        <r>
          <rPr>
            <sz val="9"/>
            <color indexed="81"/>
            <rFont val="MS P ゴシック"/>
            <family val="3"/>
            <charset val="128"/>
          </rPr>
          <t xml:space="preserve">金額変更できるのはこの時期のみです。
</t>
        </r>
      </text>
    </comment>
  </commentList>
</comments>
</file>

<file path=xl/sharedStrings.xml><?xml version="1.0" encoding="utf-8"?>
<sst xmlns="http://schemas.openxmlformats.org/spreadsheetml/2006/main" count="429" uniqueCount="204">
  <si>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</si>
  <si>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</si>
  <si>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</si>
  <si>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</si>
  <si>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</si>
  <si>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</si>
  <si>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</si>
  <si>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</si>
  <si>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</si>
  <si>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</si>
  <si>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</si>
  <si>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</si>
  <si>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前年度と同額</t>
    <rPh sb="0" eb="3">
      <t>ゼンネンド</t>
    </rPh>
    <rPh sb="4" eb="6">
      <t>ドウガク</t>
    </rPh>
    <phoneticPr fontId="3"/>
  </si>
  <si>
    <t>前年度と変わる</t>
    <rPh sb="0" eb="3">
      <t>ゼンネンド</t>
    </rPh>
    <rPh sb="4" eb="5">
      <t>カ</t>
    </rPh>
    <phoneticPr fontId="3"/>
  </si>
  <si>
    <t>雇用保険事業所番号</t>
    <rPh sb="0" eb="2">
      <t>コヨウ</t>
    </rPh>
    <rPh sb="2" eb="4">
      <t>ホケン</t>
    </rPh>
    <rPh sb="4" eb="7">
      <t>ジギョウショ</t>
    </rPh>
    <rPh sb="7" eb="9">
      <t>バンゴウ</t>
    </rPh>
    <phoneticPr fontId="3"/>
  </si>
  <si>
    <t>千円</t>
    <rPh sb="0" eb="2">
      <t>センエン</t>
    </rPh>
    <phoneticPr fontId="3"/>
  </si>
  <si>
    <t>殿</t>
    <rPh sb="0" eb="1">
      <t>トノ</t>
    </rPh>
    <phoneticPr fontId="3"/>
  </si>
  <si>
    <t>一括納付</t>
    <rPh sb="0" eb="2">
      <t>イッカツ</t>
    </rPh>
    <rPh sb="2" eb="4">
      <t>ノウフ</t>
    </rPh>
    <phoneticPr fontId="3"/>
  </si>
  <si>
    <t>3 委託解除年月日</t>
    <rPh sb="2" eb="4">
      <t>イタク</t>
    </rPh>
    <rPh sb="4" eb="6">
      <t>カイジョ</t>
    </rPh>
    <rPh sb="6" eb="9">
      <t>ネンガッピ</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</si>
  <si>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</si>
  <si>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</si>
  <si>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</si>
  <si>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</si>
  <si>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</si>
  <si>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</si>
  <si>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</si>
  <si>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</si>
  <si>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</si>
  <si>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</si>
  <si>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</si>
  <si>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</si>
  <si>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</si>
  <si>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</si>
  <si>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</si>
  <si>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</si>
  <si>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</si>
  <si>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</si>
  <si>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</si>
  <si>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</si>
  <si>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</si>
  <si>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賞与等</t>
    <rPh sb="0" eb="2">
      <t>ショウヨ</t>
    </rPh>
    <rPh sb="2" eb="3">
      <t>トウ</t>
    </rPh>
    <phoneticPr fontId="3"/>
  </si>
  <si>
    <t>千円</t>
    <rPh sb="0" eb="1">
      <t>セン</t>
    </rPh>
    <rPh sb="1" eb="2">
      <t>エン</t>
    </rPh>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</si>
  <si>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</si>
  <si>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</si>
  <si>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上記のとおり報告します。</t>
    <rPh sb="0" eb="2">
      <t>ジョウキ</t>
    </rPh>
    <rPh sb="6" eb="8">
      <t>ホウコク</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</si>
  <si>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</si>
  <si>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</si>
  <si>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</si>
  <si>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</si>
  <si>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</si>
  <si>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</si>
  <si>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</si>
  <si>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 xml:space="preserve"> 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</si>
  <si>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 xml:space="preserve"> 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9" eb="20">
      <t>フク</t>
    </rPh>
    <rPh sb="38" eb="39">
      <t>ナド</t>
    </rPh>
    <rPh sb="41" eb="43">
      <t>コヨウ</t>
    </rPh>
    <rPh sb="43" eb="45">
      <t>ホケン</t>
    </rPh>
    <rPh sb="46" eb="50">
      <t>ヒホケンシャ</t>
    </rPh>
    <rPh sb="55" eb="56">
      <t>モノ</t>
    </rPh>
    <rPh sb="57" eb="58">
      <t>ノゾ</t>
    </rPh>
    <phoneticPr fontId="3"/>
  </si>
  <si>
    <t>※11
適用月数</t>
    <rPh sb="4" eb="6">
      <t>テキヨウ</t>
    </rPh>
    <rPh sb="6" eb="8">
      <t>ツキスウ</t>
    </rPh>
    <phoneticPr fontId="3"/>
  </si>
  <si>
    <t>作成者氏名</t>
    <rPh sb="0" eb="3">
      <t>サクセイシャ</t>
    </rPh>
    <rPh sb="3" eb="5">
      <t>シメイ</t>
    </rPh>
    <phoneticPr fontId="3"/>
  </si>
  <si>
    <t>該当しない</t>
    <phoneticPr fontId="3"/>
  </si>
  <si>
    <t>6.延納の申請</t>
    <phoneticPr fontId="3"/>
  </si>
  <si>
    <t>( （5）+（6）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</si>
  <si>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</si>
  <si>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</si>
  <si>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</si>
  <si>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</si>
  <si>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</si>
  <si>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</si>
  <si>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</si>
  <si>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</si>
  <si>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00</t>
    <phoneticPr fontId="3"/>
  </si>
  <si>
    <t>区分</t>
    <rPh sb="0" eb="2">
      <t>クブン</t>
    </rPh>
    <phoneticPr fontId="3"/>
  </si>
  <si>
    <t>派遣労働者</t>
    <rPh sb="0" eb="2">
      <t>ハケン</t>
    </rPh>
    <rPh sb="2" eb="5">
      <t>ロウドウシャ</t>
    </rPh>
    <phoneticPr fontId="3"/>
  </si>
  <si>
    <t>地域手当</t>
    <rPh sb="0" eb="2">
      <t>チイキ</t>
    </rPh>
    <rPh sb="2" eb="4">
      <t>テアテ</t>
    </rPh>
    <phoneticPr fontId="3"/>
  </si>
  <si>
    <t>住宅手当</t>
    <rPh sb="0" eb="2">
      <t>ジュウタク</t>
    </rPh>
    <rPh sb="2" eb="4">
      <t>テアテ</t>
    </rPh>
    <phoneticPr fontId="3"/>
  </si>
  <si>
    <t>単身赴任手当</t>
    <rPh sb="0" eb="2">
      <t>タンシン</t>
    </rPh>
    <rPh sb="2" eb="4">
      <t>フニン</t>
    </rPh>
    <rPh sb="4" eb="6">
      <t>テアテ</t>
    </rPh>
    <phoneticPr fontId="3"/>
  </si>
  <si>
    <t>調整手当</t>
    <rPh sb="0" eb="2">
      <t>チョウセイ</t>
    </rPh>
    <rPh sb="2" eb="4">
      <t>テアテ</t>
    </rPh>
    <phoneticPr fontId="3"/>
  </si>
  <si>
    <t>賞与</t>
    <rPh sb="0" eb="2">
      <t>ショウヨ</t>
    </rPh>
    <phoneticPr fontId="3"/>
  </si>
  <si>
    <t>通勤手当</t>
    <rPh sb="0" eb="2">
      <t>ツウキン</t>
    </rPh>
    <rPh sb="2" eb="4">
      <t>テアテ</t>
    </rPh>
    <phoneticPr fontId="3"/>
  </si>
  <si>
    <t>休業手当</t>
    <rPh sb="0" eb="2">
      <t>キュウギョウ</t>
    </rPh>
    <rPh sb="2" eb="4">
      <t>テアテ</t>
    </rPh>
    <phoneticPr fontId="3"/>
  </si>
  <si>
    <t>創立記念日等の祝金</t>
    <rPh sb="0" eb="2">
      <t>ソウリツ</t>
    </rPh>
    <rPh sb="2" eb="5">
      <t>キネンビ</t>
    </rPh>
    <rPh sb="5" eb="6">
      <t>トウ</t>
    </rPh>
    <rPh sb="7" eb="8">
      <t>イワ</t>
    </rPh>
    <rPh sb="8" eb="9">
      <t>キン</t>
    </rPh>
    <phoneticPr fontId="3"/>
  </si>
  <si>
    <t>雇用保険料その他社会保険料</t>
    <rPh sb="0" eb="2">
      <t>コヨウ</t>
    </rPh>
    <rPh sb="2" eb="4">
      <t>ホケン</t>
    </rPh>
    <rPh sb="4" eb="5">
      <t>リョウ</t>
    </rPh>
    <rPh sb="7" eb="8">
      <t>タ</t>
    </rPh>
    <rPh sb="8" eb="10">
      <t>シャカイ</t>
    </rPh>
    <rPh sb="10" eb="13">
      <t>ホケンリョウ</t>
    </rPh>
    <phoneticPr fontId="3"/>
  </si>
  <si>
    <t>いわゆる前払い退職金</t>
    <rPh sb="4" eb="6">
      <t>マエバラ</t>
    </rPh>
    <rPh sb="7" eb="10">
      <t>タイショクキン</t>
    </rPh>
    <phoneticPr fontId="3"/>
  </si>
  <si>
    <t>〒</t>
    <phoneticPr fontId="3"/>
  </si>
  <si>
    <t>-</t>
    <phoneticPr fontId="3"/>
  </si>
  <si>
    <t>( （１）+（２）+（３） )</t>
    <phoneticPr fontId="3"/>
  </si>
  <si>
    <t>円</t>
    <phoneticPr fontId="3"/>
  </si>
  <si>
    <t>00</t>
    <phoneticPr fontId="3"/>
  </si>
  <si>
    <t>住所</t>
    <rPh sb="0" eb="2">
      <t>ジュウショ</t>
    </rPh>
    <phoneticPr fontId="3"/>
  </si>
  <si>
    <t>事業場名</t>
    <rPh sb="0" eb="2">
      <t>ジギョウ</t>
    </rPh>
    <rPh sb="2" eb="3">
      <t>バ</t>
    </rPh>
    <rPh sb="3" eb="4">
      <t>メイ</t>
    </rPh>
    <phoneticPr fontId="3"/>
  </si>
  <si>
    <t>事業主名</t>
    <rPh sb="0" eb="3">
      <t>ジギョウヌシ</t>
    </rPh>
    <rPh sb="3" eb="4">
      <t>メイ</t>
    </rPh>
    <phoneticPr fontId="3"/>
  </si>
  <si>
    <t xml:space="preserve"> 1月</t>
    <phoneticPr fontId="3"/>
  </si>
  <si>
    <t xml:space="preserve"> 2月</t>
    <phoneticPr fontId="3"/>
  </si>
  <si>
    <t xml:space="preserve"> 3月</t>
    <phoneticPr fontId="3"/>
  </si>
  <si>
    <t>円</t>
    <phoneticPr fontId="3"/>
  </si>
  <si>
    <t>円</t>
    <phoneticPr fontId="3"/>
  </si>
  <si>
    <t>年度確定</t>
    <rPh sb="0" eb="2">
      <t>ネンド</t>
    </rPh>
    <rPh sb="2" eb="4">
      <t>カクテイ</t>
    </rPh>
    <phoneticPr fontId="3"/>
  </si>
  <si>
    <t>年度概算</t>
    <rPh sb="0" eb="2">
      <t>ネンド</t>
    </rPh>
    <rPh sb="2" eb="4">
      <t>ガイサン</t>
    </rPh>
    <phoneticPr fontId="3"/>
  </si>
  <si>
    <t>（TEL:　</t>
    <phoneticPr fontId="3"/>
  </si>
  <si>
    <t>)</t>
    <phoneticPr fontId="3"/>
  </si>
  <si>
    <t>基本給、固定給等基本賃金</t>
    <rPh sb="0" eb="3">
      <t>キホンキュウ</t>
    </rPh>
    <rPh sb="4" eb="7">
      <t>コテイキュウ</t>
    </rPh>
    <rPh sb="7" eb="8">
      <t>トウ</t>
    </rPh>
    <rPh sb="8" eb="10">
      <t>キホン</t>
    </rPh>
    <rPh sb="10" eb="12">
      <t>チンギン</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</si>
  <si>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</si>
  <si>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</si>
  <si>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役職手当、管理職手当等</t>
    <rPh sb="0" eb="2">
      <t>ヤクショク</t>
    </rPh>
    <rPh sb="2" eb="4">
      <t>テアテ</t>
    </rPh>
    <rPh sb="5" eb="7">
      <t>カンリ</t>
    </rPh>
    <rPh sb="7" eb="8">
      <t>ショク</t>
    </rPh>
    <rPh sb="8" eb="10">
      <t>テアテ</t>
    </rPh>
    <rPh sb="10" eb="11">
      <t>トウ</t>
    </rPh>
    <phoneticPr fontId="3"/>
  </si>
  <si>
    <t>教育手当</t>
    <rPh sb="0" eb="2">
      <t>キョウイク</t>
    </rPh>
    <rPh sb="2" eb="4">
      <t>テアテ</t>
    </rPh>
    <phoneticPr fontId="3"/>
  </si>
  <si>
    <t>技能手当</t>
    <rPh sb="0" eb="2">
      <t>ギノウ</t>
    </rPh>
    <rPh sb="2" eb="4">
      <t>テアテ</t>
    </rPh>
    <phoneticPr fontId="3"/>
  </si>
  <si>
    <t>特殊作業手当</t>
    <rPh sb="0" eb="2">
      <t>トクシュ</t>
    </rPh>
    <rPh sb="2" eb="4">
      <t>サギョウ</t>
    </rPh>
    <rPh sb="4" eb="6">
      <t>テアテ</t>
    </rPh>
    <phoneticPr fontId="3"/>
  </si>
  <si>
    <t>奨励手当</t>
    <rPh sb="0" eb="2">
      <t>ショウレイ</t>
    </rPh>
    <rPh sb="2" eb="4">
      <t>テアテ</t>
    </rPh>
    <phoneticPr fontId="3"/>
  </si>
  <si>
    <t>物価手当</t>
    <rPh sb="0" eb="2">
      <t>ブッカ</t>
    </rPh>
    <rPh sb="2" eb="4">
      <t>テアテ</t>
    </rPh>
    <phoneticPr fontId="3"/>
  </si>
  <si>
    <t>定期券、回数券等</t>
    <rPh sb="0" eb="3">
      <t>テイキケン</t>
    </rPh>
    <rPh sb="4" eb="6">
      <t>カイスウ</t>
    </rPh>
    <rPh sb="6" eb="7">
      <t>ケン</t>
    </rPh>
    <rPh sb="7" eb="8">
      <t>トウ</t>
    </rPh>
    <phoneticPr fontId="3"/>
  </si>
  <si>
    <t>住居の利益</t>
    <rPh sb="0" eb="2">
      <t>ジュウキョ</t>
    </rPh>
    <rPh sb="3" eb="5">
      <t>リエキ</t>
    </rPh>
    <phoneticPr fontId="3"/>
  </si>
  <si>
    <t>内　　　　　　　　　　　　　容</t>
    <rPh sb="0" eb="1">
      <t>ウチ</t>
    </rPh>
    <rPh sb="14" eb="15">
      <t>カタチ</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</si>
  <si>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</si>
  <si>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</si>
  <si>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</si>
  <si>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非課税分も含む</t>
    <rPh sb="0" eb="3">
      <t>ヒカゼイ</t>
    </rPh>
    <rPh sb="3" eb="4">
      <t>ブン</t>
    </rPh>
    <rPh sb="5" eb="6">
      <t>フク</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</si>
  <si>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</si>
  <si>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</si>
  <si>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奉仕料の配分として事業主から受けるもの</t>
    <rPh sb="0" eb="2">
      <t>ホウシ</t>
    </rPh>
    <rPh sb="2" eb="3">
      <t>リョウ</t>
    </rPh>
    <rPh sb="4" eb="6">
      <t>ハイブン</t>
    </rPh>
    <rPh sb="9" eb="12">
      <t>ジギョウヌシ</t>
    </rPh>
    <rPh sb="14" eb="15">
      <t>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</si>
  <si>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</si>
  <si>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</si>
  <si>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</si>
  <si>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結婚祝金</t>
    <rPh sb="0" eb="2">
      <t>ケッコン</t>
    </rPh>
    <rPh sb="2" eb="3">
      <t>イワ</t>
    </rPh>
    <rPh sb="3" eb="4">
      <t>キン</t>
    </rPh>
    <phoneticPr fontId="3"/>
  </si>
  <si>
    <t>死亡弔慰金</t>
    <rPh sb="0" eb="2">
      <t>シボウ</t>
    </rPh>
    <rPh sb="2" eb="5">
      <t>チョウイキン</t>
    </rPh>
    <phoneticPr fontId="3"/>
  </si>
  <si>
    <t>災害見舞金</t>
    <rPh sb="0" eb="2">
      <t>サイガイ</t>
    </rPh>
    <rPh sb="2" eb="4">
      <t>ミマイ</t>
    </rPh>
    <rPh sb="4" eb="5">
      <t>キン</t>
    </rPh>
    <phoneticPr fontId="3"/>
  </si>
  <si>
    <t>解雇予告手当</t>
    <rPh sb="0" eb="2">
      <t>カイコ</t>
    </rPh>
    <rPh sb="2" eb="4">
      <t>ヨコク</t>
    </rPh>
    <rPh sb="4" eb="6">
      <t>テアテ</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</si>
  <si>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</si>
  <si>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</si>
  <si>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制服</t>
    <rPh sb="0" eb="2">
      <t>セイフク</t>
    </rPh>
    <phoneticPr fontId="3"/>
  </si>
  <si>
    <t>法定額を上回る差額分を含む</t>
    <rPh sb="0" eb="2">
      <t>ホウテイ</t>
    </rPh>
    <rPh sb="2" eb="3">
      <t>ガク</t>
    </rPh>
    <rPh sb="4" eb="6">
      <t>ウワマワ</t>
    </rPh>
    <rPh sb="7" eb="10">
      <t>サガクブン</t>
    </rPh>
    <rPh sb="11" eb="12">
      <t>フク</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</si>
  <si>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</si>
  <si>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</si>
  <si>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実質弁償的なもの</t>
    <rPh sb="0" eb="2">
      <t>ジッシツ</t>
    </rPh>
    <rPh sb="2" eb="4">
      <t>ベンショウ</t>
    </rPh>
    <rPh sb="4" eb="5">
      <t>テキ</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</si>
  <si>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</si>
  <si>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</si>
  <si>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退職金</t>
    <rPh sb="0" eb="3">
      <t>タイショクキン</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</si>
  <si>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</si>
  <si>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</si>
  <si>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「労働保険料等算定基礎賃金等の報告」作成に当たっての留意事項</t>
    <phoneticPr fontId="3"/>
  </si>
  <si>
    <t>賃金総額</t>
    <rPh sb="0" eb="2">
      <t>チンギン</t>
    </rPh>
    <rPh sb="2" eb="4">
      <t>ソウガク</t>
    </rPh>
    <phoneticPr fontId="3"/>
  </si>
  <si>
    <t>雇　　用　　保　　険</t>
    <rPh sb="0" eb="1">
      <t>ヤトイ</t>
    </rPh>
    <rPh sb="3" eb="4">
      <t>ヨウ</t>
    </rPh>
    <rPh sb="6" eb="7">
      <t>ホ</t>
    </rPh>
    <rPh sb="9" eb="10">
      <t>ケン</t>
    </rPh>
    <phoneticPr fontId="3"/>
  </si>
  <si>
    <t xml:space="preserve">法人の役員等 </t>
    <rPh sb="0" eb="1">
      <t>ホウ</t>
    </rPh>
    <rPh sb="1" eb="2">
      <t>ヒト</t>
    </rPh>
    <rPh sb="3" eb="4">
      <t>ヤク</t>
    </rPh>
    <rPh sb="4" eb="5">
      <t>イン</t>
    </rPh>
    <rPh sb="5" eb="6">
      <t>トウ</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</si>
  <si>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</si>
  <si>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</si>
  <si>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　ただし監査役、監事は除きます。</t>
    <rPh sb="4" eb="7">
      <t>カンサヤク</t>
    </rPh>
    <rPh sb="8" eb="10">
      <t>カンジ</t>
    </rPh>
    <rPh sb="11" eb="12">
      <t>ノゾ</t>
    </rPh>
    <phoneticPr fontId="3"/>
  </si>
  <si>
    <t>同居の親族</t>
    <rPh sb="0" eb="2">
      <t>ドウキョ</t>
    </rPh>
    <rPh sb="3" eb="5">
      <t>シンゾク</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</si>
  <si>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</si>
  <si>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就業規則、労働協約等に定めのあるとないとを問わない</t>
    <phoneticPr fontId="3"/>
  </si>
  <si>
    <t>※7.予備欄</t>
    <rPh sb="3" eb="5">
      <t>ヨビ</t>
    </rPh>
    <rPh sb="5" eb="6">
      <t>ラン</t>
    </rPh>
    <phoneticPr fontId="3"/>
  </si>
  <si>
    <t>事業主控</t>
    <rPh sb="0" eb="3">
      <t>ジギョウヌシ</t>
    </rPh>
    <rPh sb="3" eb="4">
      <t>ヒカ</t>
    </rPh>
    <phoneticPr fontId="3"/>
  </si>
  <si>
    <t>12.希望する基礎日額</t>
    <rPh sb="3" eb="5">
      <t>キボウ</t>
    </rPh>
    <rPh sb="7" eb="9">
      <t>キソ</t>
    </rPh>
    <rPh sb="9" eb="10">
      <t>ニチ</t>
    </rPh>
    <rPh sb="10" eb="11">
      <t>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</si>
  <si>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</si>
  <si>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</si>
  <si>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</si>
  <si>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</si>
  <si>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支 給 金 銭 等 の 種 類</t>
    <rPh sb="0" eb="1">
      <t>シ</t>
    </rPh>
    <rPh sb="2" eb="3">
      <t>キュウ</t>
    </rPh>
    <rPh sb="4" eb="5">
      <t>キン</t>
    </rPh>
    <rPh sb="6" eb="7">
      <t>ゼニ</t>
    </rPh>
    <rPh sb="8" eb="9">
      <t>トウ</t>
    </rPh>
    <rPh sb="12" eb="13">
      <t>シュ</t>
    </rPh>
    <rPh sb="14" eb="15">
      <t>タグイ</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</si>
  <si>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</si>
  <si>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</si>
  <si>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</si>
  <si>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</si>
  <si>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</si>
  <si>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寒冷地手当、地方手当等</t>
    <rPh sb="0" eb="3">
      <t>カンレイチ</t>
    </rPh>
    <rPh sb="3" eb="5">
      <t>テアテ</t>
    </rPh>
    <rPh sb="6" eb="8">
      <t>チホウ</t>
    </rPh>
    <rPh sb="8" eb="10">
      <t>テアテ</t>
    </rPh>
    <rPh sb="10" eb="11">
      <t>トウ</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</si>
  <si>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</si>
  <si>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精勤・皆勤手当等</t>
    <rPh sb="0" eb="2">
      <t>セイキン</t>
    </rPh>
    <rPh sb="3" eb="5">
      <t>カイキン</t>
    </rPh>
    <rPh sb="5" eb="7">
      <t>テア</t>
    </rPh>
    <rPh sb="7" eb="8">
      <t>トウ</t>
    </rPh>
    <phoneticPr fontId="3"/>
  </si>
  <si>
    <t>①業務を行うにつき、事業主の指揮命令に従っていることが明確であること</t>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</si>
  <si>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</si>
  <si>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</si>
  <si>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</si>
  <si>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</si>
  <si>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</si>
  <si>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</si>
  <si>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</si>
  <si>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2.　算入しないもの（例示）</t>
    <phoneticPr fontId="3"/>
  </si>
  <si>
    <t>①　1週間の労働時間が20時間以上</t>
    <phoneticPr fontId="3"/>
  </si>
  <si>
    <t>休業補償費</t>
    <rPh sb="0" eb="2">
      <t>キュウギョウ</t>
    </rPh>
    <rPh sb="2" eb="4">
      <t>ホショウ</t>
    </rPh>
    <rPh sb="4" eb="5">
      <t>ヒ</t>
    </rPh>
    <phoneticPr fontId="3"/>
  </si>
  <si>
    <t>就業規則、労働協約等に定めのあるとないとを問わない</t>
    <phoneticPr fontId="3"/>
  </si>
  <si>
    <t>就業規則、労働協約等に定めのあるとないとを問わない</t>
    <phoneticPr fontId="3"/>
  </si>
  <si>
    <t>①　1週間の労働時間が20時間以上　　　　　　　　　　　　　　　　　　　　　　　　　　　　　　　　　　　　　　　　　　　</t>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</si>
  <si>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</si>
  <si>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</si>
  <si>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</si>
  <si>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</si>
  <si>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</si>
  <si>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</si>
  <si>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</si>
  <si>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令和</t>
    <rPh sb="0" eb="2">
      <t>レイワ</t>
    </rPh>
    <phoneticPr fontId="3"/>
  </si>
  <si>
    <t>労　　　災　　　保　　　険</t>
    <rPh sb="0" eb="1">
      <t>ロウ</t>
    </rPh>
    <rPh sb="4" eb="5">
      <t>サイ</t>
    </rPh>
    <rPh sb="8" eb="9">
      <t>ホ</t>
    </rPh>
    <rPh sb="12" eb="13">
      <t>ケン</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</si>
  <si>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</si>
  <si>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</si>
  <si>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</si>
  <si>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</si>
  <si>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通勤のために支給される現物給与</t>
    <rPh sb="0" eb="2">
      <t>ツウキン</t>
    </rPh>
    <rPh sb="6" eb="8">
      <t>シキュウ</t>
    </rPh>
    <rPh sb="11" eb="13">
      <t>ゲンブツ</t>
    </rPh>
    <rPh sb="13" eb="15">
      <t>キュウヨ</t>
    </rPh>
    <phoneticPr fontId="3"/>
  </si>
  <si>
    <t>②　反復継続して就労する者（31日以上継続して雇用
　　されることが見込まれる者）</t>
    <rPh sb="8" eb="10">
      <t>シュウロウ</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</si>
  <si>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</si>
  <si>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令和</t>
    <rPh sb="0" eb="2">
      <t>レイワ</t>
    </rPh>
    <phoneticPr fontId="3"/>
  </si>
  <si>
    <t>通信機械器具部品等製造</t>
    <rPh sb="0" eb="6">
      <t>ツウシンキカイキグ</t>
    </rPh>
    <rPh sb="6" eb="8">
      <t>ブヒン</t>
    </rPh>
    <rPh sb="8" eb="9">
      <t>トウ</t>
    </rPh>
    <rPh sb="9" eb="11">
      <t>セイゾウ</t>
    </rPh>
    <phoneticPr fontId="3"/>
  </si>
  <si>
    <t>組機様式第5号</t>
    <rPh sb="0" eb="1">
      <t>クミ</t>
    </rPh>
    <rPh sb="1" eb="2">
      <t>キ</t>
    </rPh>
    <rPh sb="2" eb="4">
      <t>ヨウシキ</t>
    </rPh>
    <rPh sb="4" eb="5">
      <t>ダイ</t>
    </rPh>
    <rPh sb="6" eb="7">
      <t>ゴウ</t>
    </rPh>
    <phoneticPr fontId="3"/>
  </si>
  <si>
    <t>労</t>
    <rPh sb="0" eb="1">
      <t>ロウ</t>
    </rPh>
    <phoneticPr fontId="3"/>
  </si>
  <si>
    <t>雇</t>
    <rPh sb="0" eb="1">
      <t>ヤトイ</t>
    </rPh>
    <phoneticPr fontId="3"/>
  </si>
  <si>
    <t>令和4年</t>
    <rPh sb="0" eb="2">
      <t>レイワ</t>
    </rPh>
    <rPh sb="3" eb="4">
      <t>ネン</t>
    </rPh>
    <phoneticPr fontId="3"/>
  </si>
  <si>
    <t>令和5年</t>
    <rPh sb="0" eb="2">
      <t>レイワ</t>
    </rPh>
    <rPh sb="3" eb="4">
      <t>ネン</t>
    </rPh>
    <phoneticPr fontId="3"/>
  </si>
  <si>
    <t>前期</t>
    <rPh sb="0" eb="2">
      <t>ゼンキ</t>
    </rPh>
    <phoneticPr fontId="3"/>
  </si>
  <si>
    <t>計</t>
    <rPh sb="0" eb="1">
      <t>ケイ</t>
    </rPh>
    <phoneticPr fontId="3"/>
  </si>
  <si>
    <t>後期</t>
    <rPh sb="0" eb="2">
      <t>コウキ</t>
    </rPh>
    <phoneticPr fontId="3"/>
  </si>
  <si>
    <t>1ヵ月平均使用労働者数</t>
    <rPh sb="2" eb="3">
      <t>ゲツ</t>
    </rPh>
    <rPh sb="3" eb="5">
      <t>ヘイキン</t>
    </rPh>
    <rPh sb="5" eb="7">
      <t>シヨウ</t>
    </rPh>
    <rPh sb="7" eb="9">
      <t>ロウドウ</t>
    </rPh>
    <rPh sb="9" eb="10">
      <t>シャ</t>
    </rPh>
    <rPh sb="10" eb="11">
      <t>スウ</t>
    </rPh>
    <phoneticPr fontId="3"/>
  </si>
  <si>
    <t>事務組合控</t>
    <rPh sb="0" eb="2">
      <t>ジム</t>
    </rPh>
    <rPh sb="2" eb="4">
      <t>クミアイ</t>
    </rPh>
    <rPh sb="4" eb="5">
      <t>ヒカ</t>
    </rPh>
    <phoneticPr fontId="3"/>
  </si>
  <si>
    <t>1ヵ月平均被保険者数</t>
    <rPh sb="2" eb="3">
      <t>ゲツ</t>
    </rPh>
    <rPh sb="3" eb="5">
      <t>ヘイキン</t>
    </rPh>
    <rPh sb="5" eb="9">
      <t>ヒホケンシャ</t>
    </rPh>
    <rPh sb="9" eb="10">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</si>
</sst>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7" formatCode="0_);[Red]\(0\)"/>
  </numFmts>
  <fonts count="34">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6"/>
      <name val="ＭＳ Ｐ明朝"/>
      <family val="1"/>
      <charset val="128"/>
    </font>
    <font>
      <sz val="10"/>
      <name val="HG丸ｺﾞｼｯｸM-PRO"/>
      <family val="3"/>
      <charset val="128"/>
    </font>
    <font>
      <sz val="6"/>
      <name val="HG丸ｺﾞｼｯｸM-PRO"/>
      <family val="3"/>
      <charset val="128"/>
    </font>
    <font>
      <sz val="7"/>
      <name val="ＭＳ Ｐ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sz val="10"/>
      <name val="ＭＳ 明朝"/>
      <family val="1"/>
      <charset val="128"/>
    </font>
    <font>
      <sz val="11"/>
      <name val="ＭＳ 明朝"/>
      <family val="1"/>
      <charset val="128"/>
    </font>
    <font>
      <sz val="9"/>
      <name val="ＭＳ 明朝"/>
      <family val="1"/>
      <charset val="128"/>
    </font>
    <font>
      <b/>
      <sz val="11"/>
      <name val="ＭＳ 明朝"/>
      <family val="1"/>
      <charset val="128"/>
    </font>
    <font>
      <sz val="12"/>
      <name val="ＭＳ ゴシック"/>
      <family val="3"/>
      <charset val="128"/>
    </font>
    <font>
      <sz val="8"/>
      <name val="ＭＳ ゴシック"/>
      <family val="3"/>
      <charset val="128"/>
    </font>
    <font>
      <sz val="9"/>
      <name val="ＭＳ Ｐゴシック"/>
      <family val="3"/>
      <charset val="128"/>
      <scheme val="minor"/>
    </font>
    <font>
      <sz val="9"/>
      <color theme="1"/>
      <name val="ＭＳ ゴシック"/>
      <family val="3"/>
      <charset val="128"/>
    </font>
    <font>
      <b/>
      <sz val="14"/>
      <color theme="1"/>
      <name val="ＭＳ ゴシック"/>
      <family val="3"/>
      <charset val="128"/>
    </font>
    <font>
      <sz val="8"/>
      <color theme="1"/>
      <name val="ＭＳ ゴシック"/>
      <family val="3"/>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39997558519241921"/>
        <bgColor indexed="64"/>
      </patternFill>
    </fill>
  </fills>
  <borders count="116">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right style="thin">
        <color theme="1"/>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style="thin">
        <color theme="1"/>
      </left>
      <right/>
      <top style="thin">
        <color indexed="64"/>
      </top>
      <bottom style="thin">
        <color theme="1"/>
      </bottom>
      <diagonal/>
    </border>
    <border>
      <left/>
      <right/>
      <top/>
      <bottom style="thin">
        <color theme="1"/>
      </bottom>
      <diagonal/>
    </border>
    <border>
      <left style="thin">
        <color theme="1"/>
      </left>
      <right/>
      <top style="thin">
        <color indexed="64"/>
      </top>
      <bottom style="thin">
        <color indexed="64"/>
      </bottom>
      <diagonal/>
    </border>
    <border>
      <left style="thin">
        <color theme="1"/>
      </left>
      <right/>
      <top/>
      <bottom style="thin">
        <color theme="1"/>
      </bottom>
      <diagonal/>
    </border>
    <border>
      <left style="thin">
        <color theme="1"/>
      </left>
      <right/>
      <top style="thin">
        <color theme="1"/>
      </top>
      <bottom/>
      <diagonal/>
    </border>
    <border>
      <left/>
      <right/>
      <top style="thin">
        <color theme="1"/>
      </top>
      <bottom/>
      <diagonal/>
    </border>
    <border>
      <left style="thin">
        <color indexed="64"/>
      </left>
      <right/>
      <top style="thin">
        <color theme="1"/>
      </top>
      <bottom/>
      <diagonal/>
    </border>
    <border>
      <left/>
      <right style="thin">
        <color indexed="64"/>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indexed="64"/>
      </right>
      <top style="thin">
        <color indexed="64"/>
      </top>
      <bottom style="thin">
        <color theme="1"/>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indexed="64"/>
      </top>
      <bottom style="thin">
        <color theme="1"/>
      </bottom>
      <diagonal/>
    </border>
    <border>
      <left/>
      <right style="thin">
        <color theme="1"/>
      </right>
      <top style="thin">
        <color indexed="64"/>
      </top>
      <bottom/>
      <diagonal/>
    </border>
    <border>
      <left/>
      <right style="thin">
        <color theme="1"/>
      </right>
      <top/>
      <bottom style="thin">
        <color indexed="64"/>
      </bottom>
      <diagonal/>
    </border>
    <border diagonalUp="1">
      <left style="thin">
        <color theme="1"/>
      </left>
      <right/>
      <top style="thin">
        <color indexed="64"/>
      </top>
      <bottom/>
      <diagonal style="thin">
        <color indexed="64"/>
      </diagonal>
    </border>
    <border diagonalUp="1">
      <left style="thin">
        <color theme="1"/>
      </left>
      <right/>
      <top/>
      <bottom style="thin">
        <color theme="1"/>
      </bottom>
      <diagonal style="thin">
        <color indexed="64"/>
      </diagonal>
    </border>
    <border diagonalUp="1">
      <left/>
      <right/>
      <top/>
      <bottom style="thin">
        <color theme="1"/>
      </bottom>
      <diagonal style="thin">
        <color indexed="64"/>
      </diagonal>
    </border>
    <border>
      <left style="thin">
        <color indexed="64"/>
      </left>
      <right/>
      <top/>
      <bottom style="thin">
        <color theme="1"/>
      </bottom>
      <diagonal/>
    </border>
    <border>
      <left/>
      <right style="thin">
        <color indexed="64"/>
      </right>
      <top/>
      <bottom style="thin">
        <color theme="1"/>
      </bottom>
      <diagonal/>
    </border>
    <border diagonalUp="1">
      <left style="thin">
        <color indexed="64"/>
      </left>
      <right/>
      <top/>
      <bottom style="thin">
        <color theme="1"/>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theme="1"/>
      </top>
      <bottom/>
      <diagonal style="thin">
        <color theme="1"/>
      </diagonal>
    </border>
    <border diagonalUp="1">
      <left/>
      <right/>
      <top style="thin">
        <color theme="1"/>
      </top>
      <bottom/>
      <diagonal style="thin">
        <color theme="1"/>
      </diagonal>
    </border>
    <border diagonalUp="1">
      <left/>
      <right style="thin">
        <color indexed="64"/>
      </right>
      <top style="thin">
        <color theme="1"/>
      </top>
      <bottom/>
      <diagonal style="thin">
        <color theme="1"/>
      </diagonal>
    </border>
    <border diagonalUp="1">
      <left style="thin">
        <color indexed="64"/>
      </left>
      <right/>
      <top/>
      <bottom/>
      <diagonal style="thin">
        <color theme="1"/>
      </diagonal>
    </border>
    <border diagonalUp="1">
      <left/>
      <right/>
      <top/>
      <bottom/>
      <diagonal style="thin">
        <color theme="1"/>
      </diagonal>
    </border>
    <border diagonalUp="1">
      <left/>
      <right style="thin">
        <color indexed="64"/>
      </right>
      <top/>
      <bottom/>
      <diagonal style="thin">
        <color theme="1"/>
      </diagonal>
    </border>
    <border diagonalUp="1">
      <left style="thin">
        <color theme="1"/>
      </left>
      <right style="thin">
        <color indexed="64"/>
      </right>
      <top style="thin">
        <color theme="1"/>
      </top>
      <bottom style="thin">
        <color indexed="64"/>
      </bottom>
      <diagonal style="thin">
        <color theme="1"/>
      </diagonal>
    </border>
    <border diagonalUp="1">
      <left style="thin">
        <color indexed="64"/>
      </left>
      <right style="thin">
        <color indexed="64"/>
      </right>
      <top style="thin">
        <color theme="1"/>
      </top>
      <bottom style="thin">
        <color indexed="64"/>
      </bottom>
      <diagonal style="thin">
        <color theme="1"/>
      </diagonal>
    </border>
    <border diagonalUp="1">
      <left style="thin">
        <color indexed="64"/>
      </left>
      <right/>
      <top style="thin">
        <color theme="1"/>
      </top>
      <bottom style="thin">
        <color indexed="64"/>
      </bottom>
      <diagonal style="thin">
        <color theme="1"/>
      </diagonal>
    </border>
    <border diagonalUp="1">
      <left style="thin">
        <color indexed="64"/>
      </left>
      <right style="thin">
        <color theme="1"/>
      </right>
      <top style="thin">
        <color theme="1"/>
      </top>
      <bottom style="thin">
        <color indexed="64"/>
      </bottom>
      <diagonal style="thin">
        <color theme="1"/>
      </diagonal>
    </border>
    <border diagonalUp="1">
      <left style="thin">
        <color theme="1"/>
      </left>
      <right/>
      <top style="thin">
        <color indexed="64"/>
      </top>
      <bottom style="thin">
        <color indexed="64"/>
      </bottom>
      <diagonal style="thin">
        <color theme="1"/>
      </diagonal>
    </border>
    <border diagonalUp="1">
      <left/>
      <right/>
      <top style="thin">
        <color indexed="64"/>
      </top>
      <bottom style="thin">
        <color indexed="64"/>
      </bottom>
      <diagonal style="thin">
        <color theme="1"/>
      </diagonal>
    </border>
    <border diagonalUp="1">
      <left/>
      <right style="thin">
        <color theme="1"/>
      </right>
      <top style="thin">
        <color indexed="64"/>
      </top>
      <bottom style="thin">
        <color indexed="64"/>
      </bottom>
      <diagonal style="thin">
        <color theme="1"/>
      </diagonal>
    </border>
    <border diagonalUp="1">
      <left/>
      <right/>
      <top style="thin">
        <color indexed="64"/>
      </top>
      <bottom/>
      <diagonal style="thin">
        <color theme="1"/>
      </diagonal>
    </border>
    <border diagonalUp="1">
      <left/>
      <right/>
      <top/>
      <bottom style="thin">
        <color theme="1"/>
      </bottom>
      <diagonal style="thin">
        <color theme="1"/>
      </diagonal>
    </border>
    <border diagonalUp="1">
      <left style="thin">
        <color indexed="64"/>
      </left>
      <right/>
      <top/>
      <bottom style="thin">
        <color theme="1"/>
      </bottom>
      <diagonal style="thin">
        <color theme="1"/>
      </diagonal>
    </border>
    <border diagonalUp="1">
      <left/>
      <right style="thin">
        <color indexed="64"/>
      </right>
      <top/>
      <bottom style="thin">
        <color theme="1"/>
      </bottom>
      <diagonal style="thin">
        <color theme="1"/>
      </diagonal>
    </border>
    <border diagonalUp="1">
      <left style="thin">
        <color theme="1"/>
      </left>
      <right/>
      <top style="thin">
        <color indexed="64"/>
      </top>
      <bottom/>
      <diagonal style="thin">
        <color theme="1"/>
      </diagonal>
    </border>
    <border diagonalUp="1">
      <left/>
      <right style="thin">
        <color theme="1"/>
      </right>
      <top style="thin">
        <color indexed="64"/>
      </top>
      <bottom/>
      <diagonal style="thin">
        <color theme="1"/>
      </diagonal>
    </border>
    <border diagonalUp="1">
      <left style="thin">
        <color theme="1"/>
      </left>
      <right/>
      <top/>
      <bottom style="thin">
        <color indexed="64"/>
      </bottom>
      <diagonal style="thin">
        <color theme="1"/>
      </diagonal>
    </border>
    <border diagonalUp="1">
      <left/>
      <right/>
      <top/>
      <bottom style="thin">
        <color indexed="64"/>
      </bottom>
      <diagonal style="thin">
        <color theme="1"/>
      </diagonal>
    </border>
    <border diagonalUp="1">
      <left/>
      <right style="thin">
        <color theme="1"/>
      </right>
      <top/>
      <bottom style="thin">
        <color indexed="64"/>
      </bottom>
      <diagonal style="thin">
        <color theme="1"/>
      </diagonal>
    </border>
    <border diagonalUp="1">
      <left/>
      <right style="thin">
        <color indexed="64"/>
      </right>
      <top/>
      <bottom style="thin">
        <color theme="1"/>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theme="1"/>
      </left>
      <right/>
      <top style="thin">
        <color indexed="64"/>
      </top>
      <bottom style="thin">
        <color theme="1"/>
      </bottom>
      <diagonal style="thin">
        <color theme="1"/>
      </diagonal>
    </border>
    <border diagonalUp="1">
      <left/>
      <right/>
      <top style="thin">
        <color indexed="64"/>
      </top>
      <bottom style="thin">
        <color theme="1"/>
      </bottom>
      <diagonal style="thin">
        <color theme="1"/>
      </diagonal>
    </border>
    <border diagonalUp="1">
      <left/>
      <right style="thin">
        <color theme="1"/>
      </right>
      <top style="thin">
        <color indexed="64"/>
      </top>
      <bottom style="thin">
        <color theme="1"/>
      </bottom>
      <diagonal style="thin">
        <color theme="1"/>
      </diagonal>
    </border>
    <border diagonalUp="1">
      <left style="thin">
        <color theme="1"/>
      </left>
      <right/>
      <top/>
      <bottom/>
      <diagonal style="thin">
        <color theme="1"/>
      </diagonal>
    </border>
    <border diagonalUp="1">
      <left/>
      <right style="thin">
        <color theme="1"/>
      </right>
      <top/>
      <bottom/>
      <diagonal style="thin">
        <color theme="1"/>
      </diagonal>
    </border>
    <border>
      <left/>
      <right style="thin">
        <color indexed="64"/>
      </right>
      <top style="thin">
        <color theme="1"/>
      </top>
      <bottom style="thin">
        <color theme="1"/>
      </bottom>
      <diagonal/>
    </border>
    <border diagonalUp="1">
      <left/>
      <right style="thin">
        <color theme="1"/>
      </right>
      <top style="thin">
        <color indexed="64"/>
      </top>
      <bottom/>
      <diagonal style="thin">
        <color indexed="64"/>
      </diagonal>
    </border>
    <border diagonalUp="1">
      <left/>
      <right style="thin">
        <color theme="1"/>
      </right>
      <top/>
      <bottom style="thin">
        <color indexed="64"/>
      </bottom>
      <diagonal style="thin">
        <color indexed="64"/>
      </diagonal>
    </border>
    <border diagonalUp="1">
      <left/>
      <right style="thin">
        <color theme="1"/>
      </right>
      <top/>
      <bottom/>
      <diagonal style="thin">
        <color indexed="64"/>
      </diagonal>
    </border>
    <border diagonalUp="1">
      <left style="thin">
        <color theme="1"/>
      </left>
      <right/>
      <top/>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893">
    <xf numFmtId="0" fontId="0" fillId="0" borderId="0" xfId="0">
      <alignment vertical="center"/>
    </xf>
    <xf numFmtId="0" fontId="4" fillId="0" borderId="0" xfId="0" applyFont="1">
      <alignment vertical="center"/>
    </xf>
    <xf numFmtId="0" fontId="2" fillId="0" borderId="3" xfId="0" applyFont="1" applyBorder="1">
      <alignment vertical="center"/>
    </xf>
    <xf numFmtId="0" fontId="4" fillId="0" borderId="4" xfId="0" applyFont="1" applyBorder="1">
      <alignment vertical="center"/>
    </xf>
    <xf numFmtId="0" fontId="4" fillId="0" borderId="1" xfId="0" applyFont="1" applyBorder="1">
      <alignment vertical="center"/>
    </xf>
    <xf numFmtId="0" fontId="2" fillId="0" borderId="0" xfId="0" applyFont="1">
      <alignment vertical="center"/>
    </xf>
    <xf numFmtId="0" fontId="4" fillId="0" borderId="5" xfId="0" applyFont="1" applyBorder="1">
      <alignment vertical="center"/>
    </xf>
    <xf numFmtId="0" fontId="4" fillId="0" borderId="6" xfId="0" applyFont="1" applyBorder="1">
      <alignment vertical="center"/>
    </xf>
    <xf numFmtId="0" fontId="7" fillId="0" borderId="0" xfId="0" applyFont="1">
      <alignment vertical="center"/>
    </xf>
    <xf numFmtId="0" fontId="4" fillId="0" borderId="7" xfId="0" applyFont="1" applyBorder="1">
      <alignment vertical="center"/>
    </xf>
    <xf numFmtId="0" fontId="7" fillId="0" borderId="0" xfId="0" applyFont="1" applyAlignment="1">
      <alignment horizontal="center" vertical="center"/>
    </xf>
    <xf numFmtId="0" fontId="4" fillId="0" borderId="9" xfId="0" applyFont="1" applyBorder="1">
      <alignment vertical="center"/>
    </xf>
    <xf numFmtId="0" fontId="4" fillId="0" borderId="10" xfId="0" applyFont="1" applyBorder="1">
      <alignment vertical="center"/>
    </xf>
    <xf numFmtId="0" fontId="12" fillId="0" borderId="10" xfId="0" applyFont="1" applyBorder="1" applyAlignment="1">
      <alignment horizontal="right" vertical="top" shrinkToFit="1"/>
    </xf>
    <xf numFmtId="0" fontId="4" fillId="0" borderId="2" xfId="0" applyFont="1" applyBorder="1">
      <alignment vertical="center"/>
    </xf>
    <xf numFmtId="0" fontId="4" fillId="0" borderId="8" xfId="0" applyFont="1" applyBorder="1">
      <alignment vertical="center"/>
    </xf>
    <xf numFmtId="0" fontId="9" fillId="0" borderId="1" xfId="0" applyFont="1" applyBorder="1" applyAlignment="1">
      <alignment horizontal="right" vertical="center"/>
    </xf>
    <xf numFmtId="49" fontId="2" fillId="0" borderId="8" xfId="0" applyNumberFormat="1" applyFont="1" applyBorder="1" applyAlignment="1">
      <alignment horizontal="right" vertical="center" shrinkToFit="1"/>
    </xf>
    <xf numFmtId="49" fontId="2" fillId="0" borderId="6" xfId="0" applyNumberFormat="1" applyFont="1" applyBorder="1" applyAlignment="1">
      <alignment horizontal="right" vertical="center" shrinkToFit="1"/>
    </xf>
    <xf numFmtId="0" fontId="28" fillId="0" borderId="0" xfId="0" applyFont="1">
      <alignment vertical="center"/>
    </xf>
    <xf numFmtId="0" fontId="8" fillId="0" borderId="0" xfId="0" applyFont="1">
      <alignment vertical="center"/>
    </xf>
    <xf numFmtId="0" fontId="12" fillId="0" borderId="10" xfId="0" applyFont="1" applyBorder="1" applyAlignment="1">
      <alignment horizontal="right" vertical="top"/>
    </xf>
    <xf numFmtId="0" fontId="4" fillId="0" borderId="10" xfId="0" applyFont="1" applyBorder="1" applyAlignment="1">
      <alignment vertical="top"/>
    </xf>
    <xf numFmtId="0" fontId="12" fillId="0" borderId="10" xfId="0" applyFont="1" applyBorder="1" applyAlignment="1">
      <alignment horizontal="center" vertical="top"/>
    </xf>
    <xf numFmtId="0" fontId="4" fillId="0" borderId="10" xfId="0" applyFont="1" applyBorder="1" applyAlignment="1">
      <alignment horizontal="right" vertical="center"/>
    </xf>
    <xf numFmtId="0" fontId="12" fillId="0" borderId="35" xfId="0" applyFont="1" applyBorder="1" applyAlignment="1">
      <alignment horizontal="right" vertical="top"/>
    </xf>
    <xf numFmtId="0" fontId="4" fillId="0" borderId="35" xfId="0" applyFont="1" applyBorder="1" applyAlignment="1">
      <alignment vertical="top"/>
    </xf>
    <xf numFmtId="0" fontId="4" fillId="0" borderId="35" xfId="0" applyFont="1" applyBorder="1">
      <alignment vertical="center"/>
    </xf>
    <xf numFmtId="0" fontId="12" fillId="0" borderId="36" xfId="0" applyFont="1" applyBorder="1" applyAlignment="1">
      <alignment horizontal="right" vertical="top"/>
    </xf>
    <xf numFmtId="0" fontId="4" fillId="0" borderId="36" xfId="0" applyFont="1" applyBorder="1">
      <alignment vertical="center"/>
    </xf>
    <xf numFmtId="0" fontId="4" fillId="0" borderId="37" xfId="0" applyFont="1" applyBorder="1">
      <alignment vertical="center"/>
    </xf>
    <xf numFmtId="0" fontId="4" fillId="0" borderId="36" xfId="0" applyFont="1" applyBorder="1" applyAlignment="1">
      <alignment vertical="top"/>
    </xf>
    <xf numFmtId="0" fontId="12" fillId="0" borderId="2" xfId="0" applyFont="1" applyBorder="1" applyAlignment="1">
      <alignment horizontal="right" vertical="top"/>
    </xf>
    <xf numFmtId="0" fontId="14" fillId="0" borderId="38" xfId="0" applyFont="1" applyBorder="1" applyAlignment="1">
      <alignment vertical="center" shrinkToFit="1"/>
    </xf>
    <xf numFmtId="0" fontId="4" fillId="0" borderId="39" xfId="0" applyFont="1" applyBorder="1">
      <alignment vertical="center"/>
    </xf>
    <xf numFmtId="0" fontId="12" fillId="0" borderId="40" xfId="0" applyFont="1" applyBorder="1" applyAlignment="1">
      <alignment horizontal="center" vertical="top"/>
    </xf>
    <xf numFmtId="0" fontId="12" fillId="0" borderId="36" xfId="0" applyFont="1" applyBorder="1" applyAlignment="1">
      <alignment horizontal="right" vertical="top" shrinkToFit="1"/>
    </xf>
    <xf numFmtId="0" fontId="15" fillId="0" borderId="38" xfId="0" applyFont="1" applyBorder="1" applyAlignment="1">
      <alignment vertical="center" shrinkToFit="1"/>
    </xf>
    <xf numFmtId="0" fontId="12" fillId="0" borderId="37" xfId="0" applyFont="1" applyBorder="1" applyAlignment="1">
      <alignment horizontal="right" vertical="top" shrinkToFit="1"/>
    </xf>
    <xf numFmtId="0" fontId="4" fillId="0" borderId="44" xfId="0" applyFont="1" applyBorder="1">
      <alignment vertical="center"/>
    </xf>
    <xf numFmtId="0" fontId="7" fillId="0" borderId="45" xfId="0" applyFont="1" applyBorder="1">
      <alignment vertical="center"/>
    </xf>
    <xf numFmtId="0" fontId="4" fillId="0" borderId="45" xfId="0" applyFont="1" applyBorder="1">
      <alignment vertical="center"/>
    </xf>
    <xf numFmtId="0" fontId="4" fillId="0" borderId="46" xfId="0" applyFont="1" applyBorder="1">
      <alignment vertical="center"/>
    </xf>
    <xf numFmtId="0" fontId="4" fillId="0" borderId="47" xfId="0" applyFont="1" applyBorder="1">
      <alignment vertical="center"/>
    </xf>
    <xf numFmtId="0" fontId="4" fillId="0" borderId="48" xfId="0" applyFont="1" applyBorder="1">
      <alignment vertical="center"/>
    </xf>
    <xf numFmtId="0" fontId="4" fillId="0" borderId="49" xfId="0" applyFont="1" applyBorder="1">
      <alignment vertical="center"/>
    </xf>
    <xf numFmtId="0" fontId="4" fillId="0" borderId="50" xfId="0" applyFont="1" applyBorder="1">
      <alignment vertical="center"/>
    </xf>
    <xf numFmtId="0" fontId="4" fillId="0" borderId="51" xfId="0" applyFont="1" applyBorder="1">
      <alignment vertical="center"/>
    </xf>
    <xf numFmtId="0" fontId="4" fillId="0" borderId="43" xfId="0" applyFont="1" applyBorder="1">
      <alignment vertical="center"/>
    </xf>
    <xf numFmtId="0" fontId="4" fillId="0" borderId="41" xfId="0" applyFont="1" applyBorder="1">
      <alignment vertical="center"/>
    </xf>
    <xf numFmtId="0" fontId="4" fillId="0" borderId="38" xfId="0" applyFont="1" applyBorder="1">
      <alignment vertical="center"/>
    </xf>
    <xf numFmtId="0" fontId="4" fillId="0" borderId="52" xfId="0" applyFont="1" applyBorder="1" applyAlignment="1">
      <alignment vertical="top"/>
    </xf>
    <xf numFmtId="0" fontId="18" fillId="0" borderId="0" xfId="0" applyFont="1">
      <alignment vertical="center"/>
    </xf>
    <xf numFmtId="0" fontId="18" fillId="0" borderId="12" xfId="0" applyFont="1" applyBorder="1" applyAlignment="1">
      <alignment horizontal="center" vertical="center"/>
    </xf>
    <xf numFmtId="0" fontId="18" fillId="0" borderId="0" xfId="0" applyFont="1" applyAlignment="1">
      <alignment horizontal="center" vertical="center"/>
    </xf>
    <xf numFmtId="0" fontId="4" fillId="2" borderId="45" xfId="0" applyFont="1" applyFill="1" applyBorder="1">
      <alignment vertical="center"/>
    </xf>
    <xf numFmtId="0" fontId="25" fillId="3" borderId="12" xfId="0" applyFont="1" applyFill="1" applyBorder="1" applyAlignment="1" applyProtection="1">
      <alignment vertical="center" shrinkToFit="1"/>
      <protection locked="0"/>
    </xf>
    <xf numFmtId="0" fontId="4" fillId="0" borderId="53" xfId="0" applyFont="1" applyBorder="1" applyAlignment="1">
      <alignment vertical="top"/>
    </xf>
    <xf numFmtId="0" fontId="4" fillId="0" borderId="54" xfId="0" applyFont="1" applyBorder="1">
      <alignment vertical="center"/>
    </xf>
    <xf numFmtId="0" fontId="18" fillId="0" borderId="13" xfId="0" applyFont="1" applyBorder="1" applyAlignment="1">
      <alignment vertical="center" textRotation="255" wrapText="1"/>
    </xf>
    <xf numFmtId="0" fontId="18" fillId="0" borderId="14" xfId="0" applyFont="1" applyBorder="1" applyAlignment="1">
      <alignment vertical="center" textRotation="255"/>
    </xf>
    <xf numFmtId="0" fontId="18" fillId="0" borderId="15" xfId="0" applyFont="1" applyBorder="1" applyAlignment="1">
      <alignment vertical="center" textRotation="255"/>
    </xf>
    <xf numFmtId="0" fontId="29" fillId="0" borderId="5" xfId="0" applyFont="1" applyBorder="1" applyAlignment="1">
      <alignment vertical="top"/>
    </xf>
    <xf numFmtId="0" fontId="29" fillId="0" borderId="0" xfId="0" applyFont="1" applyAlignment="1">
      <alignment vertical="top"/>
    </xf>
    <xf numFmtId="0" fontId="29" fillId="0" borderId="6" xfId="0" applyFont="1" applyBorder="1" applyAlignment="1">
      <alignment vertical="top"/>
    </xf>
    <xf numFmtId="0" fontId="29" fillId="0" borderId="11" xfId="0" applyFont="1" applyBorder="1" applyAlignment="1">
      <alignment vertical="top"/>
    </xf>
    <xf numFmtId="0" fontId="29" fillId="0" borderId="7" xfId="0" applyFont="1" applyBorder="1" applyAlignment="1">
      <alignment vertical="top"/>
    </xf>
    <xf numFmtId="0" fontId="29" fillId="0" borderId="8" xfId="0" applyFont="1" applyBorder="1" applyAlignment="1">
      <alignment vertical="top"/>
    </xf>
    <xf numFmtId="0" fontId="19" fillId="0" borderId="4" xfId="0" applyFont="1" applyBorder="1">
      <alignment vertical="center"/>
    </xf>
    <xf numFmtId="0" fontId="19" fillId="0" borderId="9" xfId="0" applyFont="1" applyBorder="1">
      <alignment vertical="center"/>
    </xf>
    <xf numFmtId="0" fontId="19" fillId="0" borderId="10" xfId="0" applyFont="1" applyBorder="1">
      <alignment vertical="center"/>
    </xf>
    <xf numFmtId="0" fontId="19" fillId="0" borderId="12" xfId="0" applyFont="1" applyBorder="1">
      <alignment vertical="center"/>
    </xf>
    <xf numFmtId="0" fontId="18" fillId="0" borderId="14" xfId="0" applyFont="1" applyBorder="1" applyAlignment="1">
      <alignment vertical="center" textRotation="255" wrapText="1"/>
    </xf>
    <xf numFmtId="0" fontId="18" fillId="0" borderId="15" xfId="0" applyFont="1" applyBorder="1" applyAlignment="1">
      <alignment vertical="center" wrapText="1"/>
    </xf>
    <xf numFmtId="0" fontId="20" fillId="0" borderId="11"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19" fillId="0" borderId="2" xfId="0" applyFont="1" applyBorder="1">
      <alignment vertical="center"/>
    </xf>
    <xf numFmtId="0" fontId="18" fillId="0" borderId="13" xfId="0" applyFont="1" applyBorder="1" applyAlignment="1">
      <alignment vertical="center" textRotation="255"/>
    </xf>
    <xf numFmtId="0" fontId="19" fillId="0" borderId="0" xfId="0" applyFont="1" applyAlignment="1">
      <alignment vertical="top" wrapText="1"/>
    </xf>
    <xf numFmtId="0" fontId="17" fillId="0" borderId="0" xfId="0" applyFont="1" applyAlignment="1">
      <alignment vertical="top" wrapText="1"/>
    </xf>
    <xf numFmtId="0" fontId="19" fillId="0" borderId="9" xfId="0" applyFont="1" applyBorder="1" applyAlignment="1">
      <alignment horizontal="distributed" vertical="center"/>
    </xf>
    <xf numFmtId="0" fontId="20" fillId="0" borderId="11" xfId="0" applyFont="1" applyBorder="1" applyAlignment="1">
      <alignment vertical="top" wrapText="1"/>
    </xf>
    <xf numFmtId="0" fontId="20" fillId="0" borderId="7" xfId="0" applyFont="1" applyBorder="1" applyAlignment="1">
      <alignment vertical="top" wrapText="1"/>
    </xf>
    <xf numFmtId="0" fontId="20" fillId="0" borderId="8" xfId="0" applyFont="1" applyBorder="1" applyAlignment="1">
      <alignment vertical="top" wrapText="1"/>
    </xf>
    <xf numFmtId="0" fontId="19" fillId="0" borderId="0" xfId="0" applyFont="1">
      <alignment vertical="center"/>
    </xf>
    <xf numFmtId="0" fontId="19" fillId="0" borderId="1" xfId="0" applyFont="1" applyBorder="1">
      <alignment vertical="center"/>
    </xf>
    <xf numFmtId="0" fontId="19" fillId="0" borderId="7" xfId="0" applyFont="1" applyBorder="1">
      <alignment vertical="center"/>
    </xf>
    <xf numFmtId="0" fontId="19" fillId="0" borderId="8" xfId="0" applyFont="1" applyBorder="1">
      <alignment vertical="center"/>
    </xf>
    <xf numFmtId="0" fontId="19" fillId="0" borderId="3" xfId="0" applyFont="1" applyBorder="1" applyAlignment="1">
      <alignment horizontal="distributed" vertical="center"/>
    </xf>
    <xf numFmtId="0" fontId="4" fillId="2" borderId="0" xfId="0" applyFont="1" applyFill="1">
      <alignment vertical="center"/>
    </xf>
    <xf numFmtId="0" fontId="4" fillId="2" borderId="5" xfId="0" applyFont="1" applyFill="1" applyBorder="1">
      <alignment vertical="center"/>
    </xf>
    <xf numFmtId="0" fontId="4" fillId="2" borderId="7" xfId="0" applyFont="1" applyFill="1" applyBorder="1">
      <alignment vertical="center"/>
    </xf>
    <xf numFmtId="0" fontId="25" fillId="2" borderId="12" xfId="0" applyFont="1" applyFill="1" applyBorder="1" applyAlignment="1" applyProtection="1">
      <alignment horizontal="center" vertical="center" shrinkToFit="1"/>
      <protection locked="0"/>
    </xf>
    <xf numFmtId="0" fontId="9" fillId="2" borderId="1" xfId="0" applyFont="1" applyFill="1" applyBorder="1" applyAlignment="1">
      <alignment horizontal="right" vertical="center"/>
    </xf>
    <xf numFmtId="49" fontId="2" fillId="2" borderId="8" xfId="0" applyNumberFormat="1" applyFont="1" applyFill="1" applyBorder="1" applyAlignment="1">
      <alignment horizontal="right" vertical="center" shrinkToFit="1"/>
    </xf>
    <xf numFmtId="0" fontId="12" fillId="2" borderId="36" xfId="0" applyFont="1" applyFill="1" applyBorder="1" applyAlignment="1">
      <alignment horizontal="right" vertical="top" shrinkToFit="1"/>
    </xf>
    <xf numFmtId="0" fontId="4" fillId="2" borderId="36" xfId="0" applyFont="1" applyFill="1" applyBorder="1">
      <alignment vertical="center"/>
    </xf>
    <xf numFmtId="0" fontId="4" fillId="2" borderId="37" xfId="0" applyFont="1" applyFill="1" applyBorder="1">
      <alignment vertical="center"/>
    </xf>
    <xf numFmtId="0" fontId="4" fillId="2" borderId="39" xfId="0" applyFont="1" applyFill="1" applyBorder="1">
      <alignment vertical="center"/>
    </xf>
    <xf numFmtId="0" fontId="9" fillId="2" borderId="10" xfId="0" applyFont="1" applyFill="1" applyBorder="1" applyAlignment="1"/>
    <xf numFmtId="0" fontId="9" fillId="2" borderId="2" xfId="0" applyFont="1" applyFill="1" applyBorder="1" applyAlignment="1"/>
    <xf numFmtId="0" fontId="7" fillId="2" borderId="45" xfId="0" applyFont="1" applyFill="1" applyBorder="1">
      <alignment vertical="center"/>
    </xf>
    <xf numFmtId="0" fontId="4" fillId="2" borderId="48" xfId="0" applyFont="1" applyFill="1" applyBorder="1">
      <alignment vertical="center"/>
    </xf>
    <xf numFmtId="0" fontId="7" fillId="2" borderId="0" xfId="0" applyFont="1" applyFill="1">
      <alignment vertical="center"/>
    </xf>
    <xf numFmtId="0" fontId="4" fillId="2" borderId="50" xfId="0" applyFont="1" applyFill="1" applyBorder="1">
      <alignment vertical="center"/>
    </xf>
    <xf numFmtId="0" fontId="9" fillId="2" borderId="98" xfId="0" applyFont="1" applyFill="1" applyBorder="1" applyAlignment="1">
      <alignment horizontal="center" vertical="center"/>
    </xf>
    <xf numFmtId="0" fontId="10" fillId="2" borderId="101" xfId="0" applyFont="1" applyFill="1" applyBorder="1" applyAlignment="1">
      <alignment vertical="top"/>
    </xf>
    <xf numFmtId="0" fontId="9" fillId="2" borderId="102" xfId="0" applyFont="1" applyFill="1" applyBorder="1" applyAlignment="1">
      <alignment horizontal="center" vertical="center"/>
    </xf>
    <xf numFmtId="0" fontId="10" fillId="2" borderId="105" xfId="0" applyFont="1" applyFill="1" applyBorder="1" applyAlignment="1">
      <alignment vertical="top"/>
    </xf>
    <xf numFmtId="0" fontId="4" fillId="2" borderId="41" xfId="0" applyFont="1" applyFill="1" applyBorder="1">
      <alignment vertical="center"/>
    </xf>
    <xf numFmtId="0" fontId="4" fillId="2" borderId="38" xfId="0" applyFont="1" applyFill="1" applyBorder="1">
      <alignment vertical="center"/>
    </xf>
    <xf numFmtId="0" fontId="25" fillId="3" borderId="12" xfId="0" applyFont="1" applyFill="1" applyBorder="1" applyAlignment="1" applyProtection="1">
      <alignment horizontal="center" vertical="center" shrinkToFit="1"/>
      <protection locked="0"/>
    </xf>
    <xf numFmtId="0" fontId="4" fillId="0" borderId="4" xfId="0" applyFont="1" applyBorder="1" applyAlignment="1">
      <alignment vertical="top"/>
    </xf>
    <xf numFmtId="0" fontId="4" fillId="0" borderId="67" xfId="0" applyFont="1" applyBorder="1">
      <alignment vertical="center"/>
    </xf>
    <xf numFmtId="0" fontId="4" fillId="2" borderId="0" xfId="0" applyFont="1" applyFill="1" applyAlignment="1">
      <alignment vertical="top"/>
    </xf>
    <xf numFmtId="0" fontId="4" fillId="2" borderId="35" xfId="0" applyFont="1" applyFill="1" applyBorder="1" applyAlignment="1">
      <alignment vertical="top"/>
    </xf>
    <xf numFmtId="38" fontId="4" fillId="0" borderId="35" xfId="0" applyNumberFormat="1" applyFont="1" applyBorder="1">
      <alignment vertical="center"/>
    </xf>
    <xf numFmtId="0" fontId="4" fillId="0" borderId="111" xfId="0" applyFont="1" applyBorder="1" applyAlignment="1">
      <alignment vertical="top"/>
    </xf>
    <xf numFmtId="0" fontId="12" fillId="0" borderId="4" xfId="0" applyFont="1" applyBorder="1" applyAlignment="1">
      <alignment horizontal="center" vertical="top"/>
    </xf>
    <xf numFmtId="0" fontId="24" fillId="0" borderId="7" xfId="0" applyFont="1" applyBorder="1" applyAlignment="1">
      <alignment horizontal="center" vertical="center" shrinkToFit="1"/>
    </xf>
    <xf numFmtId="0" fontId="23" fillId="2" borderId="10" xfId="0" applyFont="1" applyFill="1" applyBorder="1" applyAlignment="1">
      <alignment horizontal="right" shrinkToFit="1"/>
    </xf>
    <xf numFmtId="0" fontId="23" fillId="2" borderId="0" xfId="0" applyFont="1" applyFill="1" applyAlignment="1">
      <alignment horizontal="right" shrinkToFit="1"/>
    </xf>
    <xf numFmtId="0" fontId="23" fillId="0" borderId="10" xfId="0" applyFont="1" applyBorder="1" applyAlignment="1">
      <alignment horizontal="right" shrinkToFit="1"/>
    </xf>
    <xf numFmtId="0" fontId="13" fillId="0" borderId="0" xfId="0" applyFont="1" applyAlignment="1">
      <alignment horizontal="right" vertical="center"/>
    </xf>
    <xf numFmtId="0" fontId="13" fillId="0" borderId="0" xfId="0" applyFont="1">
      <alignment vertical="center"/>
    </xf>
    <xf numFmtId="0" fontId="4" fillId="2" borderId="0" xfId="0" applyFont="1" applyFill="1" applyAlignment="1">
      <alignment horizontal="center" vertical="center"/>
    </xf>
    <xf numFmtId="0" fontId="8" fillId="2" borderId="0" xfId="0" applyFont="1" applyFill="1" applyAlignment="1">
      <alignment vertical="center" wrapText="1"/>
    </xf>
    <xf numFmtId="0" fontId="8" fillId="2" borderId="0" xfId="0" applyFont="1" applyFill="1">
      <alignment vertical="center"/>
    </xf>
    <xf numFmtId="0" fontId="6" fillId="2" borderId="0" xfId="0" applyFont="1" applyFill="1">
      <alignment vertical="center"/>
    </xf>
    <xf numFmtId="0" fontId="0" fillId="2" borderId="0" xfId="0" applyFill="1">
      <alignment vertical="center"/>
    </xf>
    <xf numFmtId="0" fontId="4" fillId="0" borderId="0" xfId="0" applyFont="1" applyProtection="1">
      <alignment vertical="center"/>
      <protection locked="0"/>
    </xf>
    <xf numFmtId="0" fontId="4" fillId="2" borderId="6" xfId="0" applyFont="1" applyFill="1" applyBorder="1">
      <alignment vertical="center"/>
    </xf>
    <xf numFmtId="0" fontId="4" fillId="2" borderId="8" xfId="0" applyFont="1" applyFill="1" applyBorder="1">
      <alignment vertical="center"/>
    </xf>
    <xf numFmtId="0" fontId="23" fillId="2" borderId="5" xfId="0" applyFont="1" applyFill="1" applyBorder="1" applyAlignment="1">
      <alignment vertical="top" shrinkToFit="1"/>
    </xf>
    <xf numFmtId="0" fontId="23" fillId="2" borderId="0" xfId="0" applyFont="1" applyFill="1" applyAlignment="1">
      <alignment vertical="top" shrinkToFit="1"/>
    </xf>
    <xf numFmtId="0" fontId="25" fillId="2" borderId="12" xfId="0" applyFont="1" applyFill="1" applyBorder="1" applyAlignment="1">
      <alignment vertical="center" shrinkToFit="1"/>
    </xf>
    <xf numFmtId="0" fontId="25" fillId="2" borderId="12" xfId="0" applyFont="1" applyFill="1" applyBorder="1" applyAlignment="1">
      <alignment horizontal="center" vertical="center" shrinkToFit="1"/>
    </xf>
    <xf numFmtId="0" fontId="24" fillId="2" borderId="7" xfId="0" applyFont="1" applyFill="1" applyBorder="1" applyAlignment="1">
      <alignment horizontal="center" vertical="center" shrinkToFit="1"/>
    </xf>
    <xf numFmtId="0" fontId="10" fillId="0" borderId="0" xfId="0" applyFont="1" applyAlignment="1">
      <alignment horizontal="right" vertical="center"/>
    </xf>
    <xf numFmtId="0" fontId="12" fillId="2" borderId="35" xfId="0" applyFont="1" applyFill="1" applyBorder="1" applyAlignment="1">
      <alignment horizontal="right" vertical="top"/>
    </xf>
    <xf numFmtId="0" fontId="4" fillId="2" borderId="35" xfId="0" applyFont="1" applyFill="1" applyBorder="1">
      <alignment vertical="center"/>
    </xf>
    <xf numFmtId="0" fontId="4" fillId="2" borderId="53" xfId="0" applyFont="1" applyFill="1" applyBorder="1" applyAlignment="1">
      <alignment vertical="top"/>
    </xf>
    <xf numFmtId="0" fontId="2" fillId="2" borderId="0" xfId="0" applyFont="1" applyFill="1">
      <alignment vertical="center"/>
    </xf>
    <xf numFmtId="0" fontId="2" fillId="2" borderId="3" xfId="0" applyFont="1" applyFill="1" applyBorder="1">
      <alignment vertical="center"/>
    </xf>
    <xf numFmtId="0" fontId="4" fillId="2" borderId="4" xfId="0" applyFont="1" applyFill="1" applyBorder="1">
      <alignment vertical="center"/>
    </xf>
    <xf numFmtId="0" fontId="4" fillId="2" borderId="1" xfId="0" applyFont="1" applyFill="1" applyBorder="1">
      <alignment vertical="center"/>
    </xf>
    <xf numFmtId="0" fontId="4" fillId="2" borderId="44" xfId="0" applyFont="1" applyFill="1" applyBorder="1">
      <alignment vertical="center"/>
    </xf>
    <xf numFmtId="0" fontId="4" fillId="2" borderId="46" xfId="0" applyFont="1" applyFill="1" applyBorder="1">
      <alignment vertical="center"/>
    </xf>
    <xf numFmtId="0" fontId="4" fillId="2" borderId="47" xfId="0" applyFont="1" applyFill="1" applyBorder="1">
      <alignment vertical="center"/>
    </xf>
    <xf numFmtId="0" fontId="4" fillId="2" borderId="49" xfId="0" applyFont="1" applyFill="1" applyBorder="1">
      <alignment vertical="center"/>
    </xf>
    <xf numFmtId="0" fontId="4" fillId="2" borderId="51" xfId="0" applyFont="1" applyFill="1" applyBorder="1">
      <alignment vertical="center"/>
    </xf>
    <xf numFmtId="0" fontId="7" fillId="2" borderId="0" xfId="0" applyFont="1" applyFill="1" applyAlignment="1">
      <alignment horizontal="center" vertical="center"/>
    </xf>
    <xf numFmtId="0" fontId="4" fillId="2" borderId="43" xfId="0" applyFont="1" applyFill="1" applyBorder="1">
      <alignment vertical="center"/>
    </xf>
    <xf numFmtId="0" fontId="12" fillId="2" borderId="10" xfId="0" applyFont="1" applyFill="1" applyBorder="1" applyAlignment="1">
      <alignment horizontal="right" vertical="top"/>
    </xf>
    <xf numFmtId="0" fontId="12" fillId="2" borderId="36" xfId="0" applyFont="1" applyFill="1" applyBorder="1" applyAlignment="1">
      <alignment horizontal="right" vertical="top"/>
    </xf>
    <xf numFmtId="0" fontId="12" fillId="2" borderId="2" xfId="0" applyFont="1" applyFill="1" applyBorder="1" applyAlignment="1">
      <alignment horizontal="right" vertical="top"/>
    </xf>
    <xf numFmtId="0" fontId="12" fillId="2" borderId="10" xfId="0" applyFont="1" applyFill="1" applyBorder="1" applyAlignment="1">
      <alignment horizontal="right" vertical="top" shrinkToFit="1"/>
    </xf>
    <xf numFmtId="0" fontId="4" fillId="2" borderId="9" xfId="0" applyFont="1" applyFill="1" applyBorder="1">
      <alignment vertical="center"/>
    </xf>
    <xf numFmtId="0" fontId="4" fillId="2" borderId="10" xfId="0" applyFont="1" applyFill="1" applyBorder="1">
      <alignment vertical="center"/>
    </xf>
    <xf numFmtId="0" fontId="4" fillId="2" borderId="10" xfId="0" applyFont="1" applyFill="1" applyBorder="1" applyAlignment="1">
      <alignment vertical="top"/>
    </xf>
    <xf numFmtId="0" fontId="4" fillId="2" borderId="36" xfId="0" applyFont="1" applyFill="1" applyBorder="1" applyAlignment="1">
      <alignment vertical="top"/>
    </xf>
    <xf numFmtId="0" fontId="4" fillId="2" borderId="2" xfId="0" applyFont="1" applyFill="1" applyBorder="1">
      <alignment vertical="center"/>
    </xf>
    <xf numFmtId="0" fontId="28" fillId="2" borderId="0" xfId="0" applyFont="1" applyFill="1">
      <alignment vertical="center"/>
    </xf>
    <xf numFmtId="0" fontId="4" fillId="2" borderId="10" xfId="0" applyFont="1" applyFill="1" applyBorder="1" applyAlignment="1">
      <alignment horizontal="right" vertical="center"/>
    </xf>
    <xf numFmtId="0" fontId="23" fillId="2" borderId="10" xfId="0" applyFont="1" applyFill="1" applyBorder="1" applyAlignment="1">
      <alignment vertical="top" shrinkToFit="1"/>
    </xf>
    <xf numFmtId="0" fontId="23" fillId="2" borderId="42" xfId="0" applyFont="1" applyFill="1" applyBorder="1" applyAlignment="1">
      <alignment vertical="top" shrinkToFit="1"/>
    </xf>
    <xf numFmtId="38" fontId="4" fillId="2" borderId="35" xfId="0" applyNumberFormat="1" applyFont="1" applyFill="1" applyBorder="1">
      <alignment vertical="center"/>
    </xf>
    <xf numFmtId="0" fontId="4" fillId="2" borderId="54" xfId="0" applyFont="1" applyFill="1" applyBorder="1">
      <alignment vertical="center"/>
    </xf>
    <xf numFmtId="0" fontId="4" fillId="2" borderId="52" xfId="0" applyFont="1" applyFill="1" applyBorder="1" applyAlignment="1">
      <alignment vertical="top"/>
    </xf>
    <xf numFmtId="0" fontId="23" fillId="2" borderId="3" xfId="0" applyFont="1" applyFill="1" applyBorder="1" applyAlignment="1">
      <alignment vertical="top" shrinkToFit="1"/>
    </xf>
    <xf numFmtId="0" fontId="23" fillId="2" borderId="4" xfId="0" applyFont="1" applyFill="1" applyBorder="1" applyAlignment="1">
      <alignment vertical="top" shrinkToFit="1"/>
    </xf>
    <xf numFmtId="0" fontId="4" fillId="2" borderId="4" xfId="0" applyFont="1" applyFill="1" applyBorder="1" applyAlignment="1">
      <alignment vertical="top"/>
    </xf>
    <xf numFmtId="0" fontId="4" fillId="2" borderId="111" xfId="0" applyFont="1" applyFill="1" applyBorder="1" applyAlignment="1">
      <alignment vertical="top"/>
    </xf>
    <xf numFmtId="0" fontId="4" fillId="2" borderId="67" xfId="0" applyFont="1" applyFill="1" applyBorder="1">
      <alignment vertical="center"/>
    </xf>
    <xf numFmtId="0" fontId="12" fillId="2" borderId="10" xfId="0" applyFont="1" applyFill="1" applyBorder="1" applyAlignment="1">
      <alignment horizontal="center" vertical="top"/>
    </xf>
    <xf numFmtId="0" fontId="12" fillId="2" borderId="37" xfId="0" applyFont="1" applyFill="1" applyBorder="1" applyAlignment="1">
      <alignment horizontal="right" vertical="top" shrinkToFit="1"/>
    </xf>
    <xf numFmtId="0" fontId="12" fillId="2" borderId="4" xfId="0" applyFont="1" applyFill="1" applyBorder="1" applyAlignment="1">
      <alignment horizontal="center" vertical="top"/>
    </xf>
    <xf numFmtId="0" fontId="14" fillId="2" borderId="38" xfId="0" applyFont="1" applyFill="1" applyBorder="1" applyAlignment="1">
      <alignment vertical="center" shrinkToFit="1"/>
    </xf>
    <xf numFmtId="0" fontId="12" fillId="2" borderId="40" xfId="0" applyFont="1" applyFill="1" applyBorder="1" applyAlignment="1">
      <alignment horizontal="center" vertical="top"/>
    </xf>
    <xf numFmtId="0" fontId="15" fillId="2" borderId="38" xfId="0" applyFont="1" applyFill="1" applyBorder="1" applyAlignment="1">
      <alignment vertical="center" shrinkToFit="1"/>
    </xf>
    <xf numFmtId="0" fontId="4" fillId="2" borderId="3" xfId="0" applyFont="1" applyFill="1" applyBorder="1">
      <alignment vertical="center"/>
    </xf>
    <xf numFmtId="0" fontId="10" fillId="2" borderId="1" xfId="0" applyFont="1" applyFill="1" applyBorder="1" applyAlignment="1">
      <alignment horizontal="right" vertical="center"/>
    </xf>
    <xf numFmtId="49" fontId="2" fillId="2" borderId="6" xfId="0" applyNumberFormat="1" applyFont="1" applyFill="1" applyBorder="1" applyAlignment="1">
      <alignment horizontal="right" vertical="center" shrinkToFit="1"/>
    </xf>
    <xf numFmtId="0" fontId="10" fillId="2" borderId="2" xfId="0" applyFont="1" applyFill="1" applyBorder="1" applyAlignment="1">
      <alignment horizontal="right" vertical="center"/>
    </xf>
    <xf numFmtId="0" fontId="13" fillId="2" borderId="0" xfId="0" applyFont="1" applyFill="1" applyAlignment="1">
      <alignment horizontal="right" vertical="center"/>
    </xf>
    <xf numFmtId="0" fontId="13" fillId="2" borderId="0" xfId="0" applyFont="1" applyFill="1">
      <alignment vertical="center"/>
    </xf>
    <xf numFmtId="0" fontId="12" fillId="0" borderId="44" xfId="0" applyFont="1" applyBorder="1" applyAlignment="1">
      <alignment horizontal="left" vertical="center" wrapText="1"/>
    </xf>
    <xf numFmtId="0" fontId="12" fillId="0" borderId="45" xfId="0" applyFont="1" applyBorder="1" applyAlignment="1">
      <alignment horizontal="left" vertical="center" wrapText="1"/>
    </xf>
    <xf numFmtId="0" fontId="12" fillId="0" borderId="48" xfId="0" applyFont="1" applyBorder="1" applyAlignment="1">
      <alignment horizontal="left" vertical="center" wrapText="1"/>
    </xf>
    <xf numFmtId="0" fontId="12" fillId="0" borderId="49" xfId="0" applyFont="1" applyBorder="1" applyAlignment="1">
      <alignment horizontal="left" vertical="center" wrapText="1"/>
    </xf>
    <xf numFmtId="0" fontId="12" fillId="0" borderId="0" xfId="0" applyFont="1" applyAlignment="1">
      <alignment horizontal="left" vertical="center" wrapText="1"/>
    </xf>
    <xf numFmtId="0" fontId="12" fillId="0" borderId="50" xfId="0" applyFont="1" applyBorder="1" applyAlignment="1">
      <alignment horizontal="left" vertical="center" wrapText="1"/>
    </xf>
    <xf numFmtId="0" fontId="2" fillId="0" borderId="9" xfId="0" applyFont="1" applyBorder="1" applyAlignment="1"/>
    <xf numFmtId="0" fontId="2" fillId="0" borderId="10" xfId="0" applyFont="1" applyBorder="1" applyAlignment="1"/>
    <xf numFmtId="0" fontId="24" fillId="2" borderId="10" xfId="0" applyFont="1" applyFill="1" applyBorder="1" applyAlignment="1" applyProtection="1">
      <alignment horizontal="center" vertical="center" shrinkToFit="1"/>
      <protection locked="0"/>
    </xf>
    <xf numFmtId="0" fontId="23" fillId="2" borderId="57" xfId="0" applyFont="1" applyFill="1" applyBorder="1" applyAlignment="1" applyProtection="1">
      <alignment vertical="top" shrinkToFit="1"/>
      <protection locked="0"/>
    </xf>
    <xf numFmtId="0" fontId="23" fillId="2" borderId="55" xfId="0" applyFont="1" applyFill="1" applyBorder="1" applyAlignment="1" applyProtection="1">
      <alignment vertical="top" shrinkToFit="1"/>
      <protection locked="0"/>
    </xf>
    <xf numFmtId="38" fontId="23" fillId="2" borderId="57" xfId="1" applyFont="1" applyFill="1" applyBorder="1" applyAlignment="1" applyProtection="1">
      <alignment vertical="center" shrinkToFit="1"/>
      <protection locked="0"/>
    </xf>
    <xf numFmtId="38" fontId="23" fillId="2" borderId="55" xfId="1" applyFont="1" applyFill="1" applyBorder="1" applyAlignment="1" applyProtection="1">
      <alignment vertical="center" shrinkToFit="1"/>
      <protection locked="0"/>
    </xf>
    <xf numFmtId="0" fontId="23" fillId="2" borderId="10" xfId="0" applyFont="1" applyFill="1" applyBorder="1" applyAlignment="1" applyProtection="1">
      <alignment vertical="top" shrinkToFit="1"/>
      <protection locked="0"/>
    </xf>
    <xf numFmtId="38" fontId="23" fillId="2" borderId="42" xfId="1" applyFont="1" applyFill="1" applyBorder="1" applyAlignment="1" applyProtection="1">
      <alignment vertical="center" shrinkToFit="1"/>
      <protection locked="0"/>
    </xf>
    <xf numFmtId="38" fontId="23" fillId="2" borderId="10" xfId="1" applyFont="1" applyFill="1" applyBorder="1" applyAlignment="1" applyProtection="1">
      <alignment vertical="center" shrinkToFit="1"/>
      <protection locked="0"/>
    </xf>
    <xf numFmtId="0" fontId="2" fillId="0" borderId="9" xfId="0" applyFont="1" applyBorder="1">
      <alignment vertical="center"/>
    </xf>
    <xf numFmtId="0" fontId="2" fillId="0" borderId="10" xfId="0" applyFont="1" applyBorder="1">
      <alignment vertical="center"/>
    </xf>
    <xf numFmtId="38" fontId="23" fillId="2" borderId="57" xfId="1" applyFont="1" applyFill="1" applyBorder="1" applyAlignment="1" applyProtection="1">
      <alignment vertical="center" shrinkToFit="1"/>
    </xf>
    <xf numFmtId="38" fontId="23" fillId="2" borderId="55" xfId="1" applyFont="1" applyFill="1" applyBorder="1" applyAlignment="1" applyProtection="1">
      <alignment vertical="center" shrinkToFit="1"/>
    </xf>
    <xf numFmtId="0" fontId="24" fillId="2" borderId="36" xfId="0" applyFont="1" applyFill="1" applyBorder="1" applyAlignment="1" applyProtection="1">
      <alignment horizontal="center" vertical="center" shrinkToFit="1"/>
      <protection locked="0"/>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3" fillId="3" borderId="57" xfId="0" applyFont="1" applyFill="1" applyBorder="1" applyAlignment="1" applyProtection="1">
      <alignment horizontal="right" shrinkToFit="1"/>
      <protection locked="0"/>
    </xf>
    <xf numFmtId="0" fontId="23" fillId="3" borderId="55" xfId="0" applyFont="1" applyFill="1" applyBorder="1" applyAlignment="1" applyProtection="1">
      <alignment horizontal="right" shrinkToFit="1"/>
      <protection locked="0"/>
    </xf>
    <xf numFmtId="38" fontId="23" fillId="3" borderId="42" xfId="1" applyFont="1" applyFill="1" applyBorder="1" applyAlignment="1" applyProtection="1">
      <alignment vertical="center" shrinkToFit="1"/>
      <protection locked="0"/>
    </xf>
    <xf numFmtId="38" fontId="23" fillId="3" borderId="10" xfId="1" applyFont="1" applyFill="1" applyBorder="1" applyAlignment="1" applyProtection="1">
      <alignment vertical="center" shrinkToFit="1"/>
      <protection locked="0"/>
    </xf>
    <xf numFmtId="0" fontId="23" fillId="2" borderId="10" xfId="0" applyFont="1" applyFill="1" applyBorder="1" applyAlignment="1">
      <alignment horizontal="right" shrinkToFit="1"/>
    </xf>
    <xf numFmtId="0" fontId="23" fillId="0" borderId="57" xfId="0" applyFont="1" applyBorder="1" applyAlignment="1">
      <alignment vertical="top" shrinkToFit="1"/>
    </xf>
    <xf numFmtId="0" fontId="23" fillId="0" borderId="55" xfId="0" applyFont="1" applyBorder="1" applyAlignment="1">
      <alignment vertical="top" shrinkToFit="1"/>
    </xf>
    <xf numFmtId="0" fontId="23" fillId="2" borderId="42" xfId="0" applyFont="1" applyFill="1" applyBorder="1" applyAlignment="1" applyProtection="1">
      <alignment vertical="top" shrinkToFit="1"/>
      <protection locked="0"/>
    </xf>
    <xf numFmtId="38" fontId="23" fillId="2" borderId="55" xfId="1" applyFont="1" applyFill="1" applyBorder="1" applyAlignment="1" applyProtection="1">
      <alignment vertical="top" shrinkToFit="1"/>
    </xf>
    <xf numFmtId="38" fontId="23" fillId="2" borderId="56" xfId="1" applyFont="1" applyFill="1" applyBorder="1" applyAlignment="1" applyProtection="1">
      <alignment vertical="top" shrinkToFit="1"/>
    </xf>
    <xf numFmtId="0" fontId="4" fillId="0" borderId="0" xfId="0" applyFont="1" applyAlignment="1">
      <alignment horizontal="left" vertical="center"/>
    </xf>
    <xf numFmtId="0" fontId="24" fillId="0" borderId="9" xfId="0" applyFont="1" applyBorder="1" applyAlignment="1">
      <alignment horizontal="center" vertical="center" shrinkToFit="1"/>
    </xf>
    <xf numFmtId="0" fontId="24" fillId="0" borderId="10" xfId="0" applyFont="1" applyBorder="1" applyAlignment="1">
      <alignment horizontal="center" vertical="center" shrinkToFit="1"/>
    </xf>
    <xf numFmtId="0" fontId="24" fillId="0" borderId="2" xfId="0" applyFont="1" applyBorder="1" applyAlignment="1">
      <alignment horizontal="center" vertical="center" shrinkToFit="1"/>
    </xf>
    <xf numFmtId="0" fontId="9" fillId="2" borderId="4"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38" fontId="23" fillId="2" borderId="7" xfId="1" applyFont="1" applyFill="1" applyBorder="1" applyAlignment="1" applyProtection="1">
      <alignment vertical="top" shrinkToFit="1"/>
    </xf>
    <xf numFmtId="38" fontId="23" fillId="0" borderId="10" xfId="0" applyNumberFormat="1" applyFont="1" applyBorder="1" applyAlignment="1">
      <alignment vertical="center" shrinkToFit="1"/>
    </xf>
    <xf numFmtId="38" fontId="23" fillId="2" borderId="40" xfId="1" applyFont="1" applyFill="1" applyBorder="1" applyAlignment="1" applyProtection="1">
      <alignment vertical="top" shrinkToFit="1"/>
    </xf>
    <xf numFmtId="38" fontId="23" fillId="2" borderId="65" xfId="1" applyFont="1" applyFill="1" applyBorder="1" applyAlignment="1" applyProtection="1">
      <alignment vertical="top" shrinkToFit="1"/>
    </xf>
    <xf numFmtId="38" fontId="23" fillId="2" borderId="42" xfId="1" applyFont="1" applyFill="1" applyBorder="1" applyAlignment="1" applyProtection="1">
      <alignment vertical="top" shrinkToFit="1"/>
    </xf>
    <xf numFmtId="38" fontId="23" fillId="2" borderId="10" xfId="1" applyFont="1" applyFill="1" applyBorder="1" applyAlignment="1" applyProtection="1">
      <alignment vertical="top" shrinkToFit="1"/>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84" xfId="0" applyFont="1" applyBorder="1" applyAlignment="1">
      <alignment horizontal="center" vertical="center"/>
    </xf>
    <xf numFmtId="0" fontId="24" fillId="2" borderId="0" xfId="0" applyFont="1" applyFill="1" applyAlignment="1" applyProtection="1">
      <alignment vertical="center" shrinkToFit="1"/>
      <protection locked="0"/>
    </xf>
    <xf numFmtId="0" fontId="23" fillId="2" borderId="0" xfId="0" applyFont="1" applyFill="1" applyAlignment="1" applyProtection="1">
      <alignment vertical="center" shrinkToFit="1"/>
      <protection locked="0"/>
    </xf>
    <xf numFmtId="0" fontId="4" fillId="0" borderId="106" xfId="0" applyFont="1" applyBorder="1" applyAlignment="1">
      <alignment horizontal="center" vertical="center"/>
    </xf>
    <xf numFmtId="0" fontId="4" fillId="0" borderId="107" xfId="0" applyFont="1" applyBorder="1" applyAlignment="1">
      <alignment horizontal="center" vertical="center"/>
    </xf>
    <xf numFmtId="0" fontId="4" fillId="0" borderId="108" xfId="0" applyFont="1" applyBorder="1" applyAlignment="1">
      <alignment horizontal="center" vertical="center"/>
    </xf>
    <xf numFmtId="0" fontId="23" fillId="0" borderId="43" xfId="0" applyFont="1" applyBorder="1" applyAlignment="1">
      <alignment horizontal="center" vertical="center" shrinkToFit="1"/>
    </xf>
    <xf numFmtId="0" fontId="23" fillId="0" borderId="41" xfId="0" applyFont="1" applyBorder="1" applyAlignment="1">
      <alignment horizontal="center" vertical="center" shrinkToFit="1"/>
    </xf>
    <xf numFmtId="38" fontId="23" fillId="0" borderId="65" xfId="1" applyFont="1" applyFill="1" applyBorder="1" applyAlignment="1" applyProtection="1">
      <alignment vertical="center" shrinkToFit="1"/>
    </xf>
    <xf numFmtId="0" fontId="8" fillId="2" borderId="18" xfId="0" applyFont="1" applyFill="1" applyBorder="1" applyAlignment="1">
      <alignment horizontal="center" vertical="center" shrinkToFit="1"/>
    </xf>
    <xf numFmtId="0" fontId="8" fillId="2" borderId="19" xfId="0" applyFont="1" applyFill="1" applyBorder="1" applyAlignment="1">
      <alignment horizontal="center" vertical="center" shrinkToFit="1"/>
    </xf>
    <xf numFmtId="38" fontId="23" fillId="0" borderId="57" xfId="1" applyFont="1" applyFill="1" applyBorder="1" applyAlignment="1" applyProtection="1">
      <alignment vertical="center" shrinkToFit="1"/>
    </xf>
    <xf numFmtId="38" fontId="23" fillId="0" borderId="55" xfId="1" applyFont="1" applyFill="1" applyBorder="1" applyAlignment="1" applyProtection="1">
      <alignment vertical="center" shrinkToFit="1"/>
    </xf>
    <xf numFmtId="0" fontId="23" fillId="2" borderId="85" xfId="0" applyFont="1" applyFill="1" applyBorder="1" applyAlignment="1" applyProtection="1">
      <alignment horizontal="center" vertical="top" shrinkToFit="1"/>
      <protection locked="0"/>
    </xf>
    <xf numFmtId="0" fontId="23" fillId="2" borderId="86" xfId="0" applyFont="1" applyFill="1" applyBorder="1" applyAlignment="1" applyProtection="1">
      <alignment horizontal="center" vertical="top" shrinkToFit="1"/>
      <protection locked="0"/>
    </xf>
    <xf numFmtId="0" fontId="23" fillId="2" borderId="87" xfId="0" applyFont="1" applyFill="1" applyBorder="1" applyAlignment="1" applyProtection="1">
      <alignment horizontal="center" vertical="top" shrinkToFit="1"/>
      <protection locked="0"/>
    </xf>
    <xf numFmtId="38" fontId="23" fillId="0" borderId="42" xfId="1" applyFont="1" applyFill="1" applyBorder="1" applyAlignment="1" applyProtection="1">
      <alignment horizontal="center" vertical="center" shrinkToFit="1"/>
    </xf>
    <xf numFmtId="38" fontId="23" fillId="0" borderId="10" xfId="1" applyFont="1" applyFill="1" applyBorder="1" applyAlignment="1" applyProtection="1">
      <alignment horizontal="center" vertical="center" shrinkToFit="1"/>
    </xf>
    <xf numFmtId="38" fontId="23" fillId="0" borderId="36" xfId="1" applyFont="1" applyFill="1" applyBorder="1" applyAlignment="1" applyProtection="1">
      <alignment horizontal="center" vertical="center" shrinkToFit="1"/>
    </xf>
    <xf numFmtId="0" fontId="12" fillId="2" borderId="31" xfId="0" applyFont="1" applyFill="1" applyBorder="1" applyAlignment="1">
      <alignment horizontal="center" vertical="center"/>
    </xf>
    <xf numFmtId="0" fontId="12" fillId="2" borderId="32" xfId="0" applyFont="1" applyFill="1" applyBorder="1" applyAlignment="1">
      <alignment horizontal="center" vertical="center"/>
    </xf>
    <xf numFmtId="0" fontId="12" fillId="2" borderId="74"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19" xfId="0" applyFont="1" applyFill="1" applyBorder="1" applyAlignment="1">
      <alignment horizontal="center" vertical="center"/>
    </xf>
    <xf numFmtId="0" fontId="10" fillId="2" borderId="92" xfId="0" applyFont="1" applyFill="1" applyBorder="1" applyAlignment="1">
      <alignment horizontal="center" vertical="center" wrapText="1"/>
    </xf>
    <xf numFmtId="0" fontId="10" fillId="2" borderId="88" xfId="0" applyFont="1" applyFill="1" applyBorder="1" applyAlignment="1">
      <alignment horizontal="center" vertical="center" wrapText="1"/>
    </xf>
    <xf numFmtId="0" fontId="10" fillId="2" borderId="93" xfId="0" applyFont="1" applyFill="1" applyBorder="1" applyAlignment="1">
      <alignment horizontal="center" vertical="center" wrapText="1"/>
    </xf>
    <xf numFmtId="0" fontId="10" fillId="2" borderId="109" xfId="0" applyFont="1" applyFill="1" applyBorder="1" applyAlignment="1">
      <alignment horizontal="center" vertical="center" wrapText="1"/>
    </xf>
    <xf numFmtId="0" fontId="10" fillId="2" borderId="79" xfId="0" applyFont="1" applyFill="1" applyBorder="1" applyAlignment="1">
      <alignment horizontal="center" vertical="center" wrapText="1"/>
    </xf>
    <xf numFmtId="0" fontId="10" fillId="2" borderId="110" xfId="0" applyFont="1" applyFill="1" applyBorder="1" applyAlignment="1">
      <alignment horizontal="center" vertical="center" wrapText="1"/>
    </xf>
    <xf numFmtId="0" fontId="10" fillId="2" borderId="94" xfId="0" applyFont="1" applyFill="1" applyBorder="1" applyAlignment="1">
      <alignment horizontal="center" vertical="center" wrapText="1"/>
    </xf>
    <xf numFmtId="0" fontId="10" fillId="2" borderId="95" xfId="0" applyFont="1" applyFill="1" applyBorder="1" applyAlignment="1">
      <alignment horizontal="center" vertical="center" wrapText="1"/>
    </xf>
    <xf numFmtId="0" fontId="10" fillId="2" borderId="96" xfId="0" applyFont="1" applyFill="1" applyBorder="1" applyAlignment="1">
      <alignment horizontal="center" vertical="center" wrapText="1"/>
    </xf>
    <xf numFmtId="38" fontId="23" fillId="0" borderId="42" xfId="1" applyFont="1" applyFill="1" applyBorder="1" applyAlignment="1" applyProtection="1">
      <alignment vertical="center" shrinkToFit="1"/>
    </xf>
    <xf numFmtId="38" fontId="23" fillId="0" borderId="10" xfId="1" applyFont="1" applyFill="1" applyBorder="1" applyAlignment="1" applyProtection="1">
      <alignment vertical="center" shrinkToFit="1"/>
    </xf>
    <xf numFmtId="0" fontId="23" fillId="3" borderId="42" xfId="0" applyFont="1" applyFill="1" applyBorder="1" applyAlignment="1" applyProtection="1">
      <alignment horizontal="right" shrinkToFit="1"/>
      <protection locked="0"/>
    </xf>
    <xf numFmtId="0" fontId="23" fillId="3" borderId="10" xfId="0" applyFont="1" applyFill="1" applyBorder="1" applyAlignment="1" applyProtection="1">
      <alignment horizontal="right" shrinkToFit="1"/>
      <protection locked="0"/>
    </xf>
    <xf numFmtId="0" fontId="23" fillId="0" borderId="10" xfId="0" applyFont="1" applyBorder="1" applyAlignment="1">
      <alignment horizontal="right" shrinkToFit="1"/>
    </xf>
    <xf numFmtId="0" fontId="23" fillId="2" borderId="4" xfId="0" applyFont="1" applyFill="1" applyBorder="1" applyAlignment="1">
      <alignment horizontal="right" shrinkToFit="1"/>
    </xf>
    <xf numFmtId="0" fontId="23" fillId="2" borderId="42" xfId="0" applyFont="1" applyFill="1" applyBorder="1" applyAlignment="1">
      <alignment horizontal="right" shrinkToFit="1"/>
    </xf>
    <xf numFmtId="38" fontId="22" fillId="2" borderId="99" xfId="1" applyFont="1" applyFill="1" applyBorder="1" applyAlignment="1" applyProtection="1">
      <alignment vertical="center" shrinkToFit="1"/>
      <protection locked="0"/>
    </xf>
    <xf numFmtId="38" fontId="22" fillId="2" borderId="100" xfId="1" applyFont="1" applyFill="1" applyBorder="1" applyAlignment="1" applyProtection="1">
      <alignment vertical="center" shrinkToFit="1"/>
      <protection locked="0"/>
    </xf>
    <xf numFmtId="38" fontId="24" fillId="2" borderId="103" xfId="1" applyFont="1" applyFill="1" applyBorder="1" applyAlignment="1" applyProtection="1">
      <alignment vertical="center" shrinkToFit="1"/>
      <protection locked="0"/>
    </xf>
    <xf numFmtId="38" fontId="24" fillId="2" borderId="104" xfId="1" applyFont="1" applyFill="1" applyBorder="1" applyAlignment="1" applyProtection="1">
      <alignment vertical="center" shrinkToFit="1"/>
      <protection locked="0"/>
    </xf>
    <xf numFmtId="0" fontId="24" fillId="2" borderId="9" xfId="0" applyFont="1" applyFill="1" applyBorder="1" applyAlignment="1" applyProtection="1">
      <alignment horizontal="center" vertical="center" shrinkToFit="1"/>
      <protection locked="0"/>
    </xf>
    <xf numFmtId="0" fontId="23" fillId="2" borderId="0" xfId="0" applyFont="1" applyFill="1" applyAlignment="1" applyProtection="1">
      <alignment horizontal="center" vertical="center" shrinkToFit="1"/>
      <protection locked="0"/>
    </xf>
    <xf numFmtId="0" fontId="21" fillId="2" borderId="12" xfId="0" applyFont="1" applyFill="1" applyBorder="1" applyAlignment="1" applyProtection="1">
      <alignment horizontal="center" vertical="center" shrinkToFit="1"/>
      <protection locked="0"/>
    </xf>
    <xf numFmtId="49" fontId="21" fillId="2" borderId="12" xfId="0" applyNumberFormat="1" applyFont="1" applyFill="1" applyBorder="1" applyAlignment="1" applyProtection="1">
      <alignment horizontal="center" vertical="center" shrinkToFit="1"/>
      <protection locked="0"/>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35" xfId="0" applyFont="1" applyBorder="1" applyAlignment="1">
      <alignment horizontal="center" vertical="center"/>
    </xf>
    <xf numFmtId="0" fontId="2" fillId="0" borderId="46" xfId="0" applyFont="1" applyBorder="1" applyAlignment="1">
      <alignment vertical="top"/>
    </xf>
    <xf numFmtId="0" fontId="2" fillId="0" borderId="45" xfId="0" applyFont="1" applyBorder="1" applyAlignment="1">
      <alignment vertical="top"/>
    </xf>
    <xf numFmtId="0" fontId="2" fillId="0" borderId="47" xfId="0" applyFont="1" applyBorder="1" applyAlignment="1">
      <alignment vertical="top"/>
    </xf>
    <xf numFmtId="0" fontId="2" fillId="0" borderId="5" xfId="0" applyFont="1" applyBorder="1" applyAlignment="1">
      <alignment vertical="top"/>
    </xf>
    <xf numFmtId="0" fontId="2" fillId="0" borderId="0" xfId="0" applyFont="1" applyAlignment="1">
      <alignment vertical="top"/>
    </xf>
    <xf numFmtId="0" fontId="2" fillId="0" borderId="6" xfId="0" applyFont="1" applyBorder="1" applyAlignment="1">
      <alignment vertical="top"/>
    </xf>
    <xf numFmtId="0" fontId="12" fillId="0" borderId="5" xfId="0" applyFont="1" applyBorder="1" applyAlignment="1">
      <alignment horizontal="left" vertical="center" wrapText="1"/>
    </xf>
    <xf numFmtId="0" fontId="12" fillId="0" borderId="0" xfId="0" applyFont="1" applyAlignment="1">
      <alignment horizontal="left"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5" xfId="0" applyFont="1" applyBorder="1" applyAlignment="1">
      <alignment horizontal="left" vertical="center" wrapText="1" indent="1"/>
    </xf>
    <xf numFmtId="0" fontId="12" fillId="0" borderId="0" xfId="0" applyFont="1" applyAlignment="1">
      <alignment horizontal="left" vertical="center" indent="1"/>
    </xf>
    <xf numFmtId="0" fontId="12" fillId="0" borderId="6" xfId="0" applyFont="1" applyBorder="1" applyAlignment="1">
      <alignment horizontal="left" vertical="center" indent="1"/>
    </xf>
    <xf numFmtId="0" fontId="12" fillId="0" borderId="5" xfId="0" applyFont="1" applyBorder="1" applyAlignment="1">
      <alignment horizontal="left" vertical="center" indent="1"/>
    </xf>
    <xf numFmtId="0" fontId="12" fillId="0" borderId="5" xfId="0" applyFont="1" applyBorder="1" applyAlignment="1">
      <alignment horizontal="center" vertical="center" wrapText="1"/>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2" fillId="0" borderId="75" xfId="0" applyFont="1" applyBorder="1" applyAlignment="1">
      <alignment horizontal="center" vertical="top"/>
    </xf>
    <xf numFmtId="0" fontId="2" fillId="0" borderId="76" xfId="0" applyFont="1" applyBorder="1" applyAlignment="1">
      <alignment horizontal="center" vertical="top"/>
    </xf>
    <xf numFmtId="0" fontId="2" fillId="0" borderId="77" xfId="0" applyFont="1" applyBorder="1" applyAlignment="1">
      <alignment horizontal="center" vertical="top"/>
    </xf>
    <xf numFmtId="0" fontId="2" fillId="0" borderId="78" xfId="0" applyFont="1" applyBorder="1" applyAlignment="1">
      <alignment horizontal="center" vertical="top"/>
    </xf>
    <xf numFmtId="0" fontId="2" fillId="0" borderId="79" xfId="0" applyFont="1" applyBorder="1" applyAlignment="1">
      <alignment horizontal="center" vertical="top"/>
    </xf>
    <xf numFmtId="0" fontId="2" fillId="0" borderId="80" xfId="0" applyFont="1" applyBorder="1" applyAlignment="1">
      <alignment horizontal="center" vertical="top"/>
    </xf>
    <xf numFmtId="0" fontId="2" fillId="0" borderId="90" xfId="0" applyFont="1" applyBorder="1" applyAlignment="1">
      <alignment horizontal="center" vertical="top"/>
    </xf>
    <xf numFmtId="0" fontId="2" fillId="0" borderId="89" xfId="0" applyFont="1" applyBorder="1" applyAlignment="1">
      <alignment horizontal="center" vertical="top"/>
    </xf>
    <xf numFmtId="0" fontId="2" fillId="0" borderId="91" xfId="0" applyFont="1" applyBorder="1" applyAlignment="1">
      <alignment horizontal="center" vertical="top"/>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23" fillId="0" borderId="57" xfId="0" applyFont="1" applyBorder="1" applyAlignment="1">
      <alignment horizontal="right" shrinkToFit="1"/>
    </xf>
    <xf numFmtId="0" fontId="23" fillId="0" borderId="55" xfId="0" applyFont="1" applyBorder="1" applyAlignment="1">
      <alignment horizontal="right" shrinkToFit="1"/>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54" xfId="0" applyFont="1" applyBorder="1" applyAlignment="1">
      <alignment horizontal="center" vertical="center"/>
    </xf>
    <xf numFmtId="38" fontId="23" fillId="2" borderId="0" xfId="1" applyFont="1" applyFill="1" applyBorder="1" applyAlignment="1" applyProtection="1">
      <alignment vertical="center" shrinkToFit="1"/>
      <protection locked="0"/>
    </xf>
    <xf numFmtId="0" fontId="4" fillId="0" borderId="85" xfId="0" applyFont="1" applyBorder="1" applyAlignment="1">
      <alignment horizontal="center" vertical="center"/>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24" fillId="3" borderId="10" xfId="0" applyFont="1" applyFill="1" applyBorder="1" applyAlignment="1" applyProtection="1">
      <alignment horizontal="center" vertical="center" shrinkToFit="1"/>
      <protection locked="0"/>
    </xf>
    <xf numFmtId="38" fontId="23" fillId="3" borderId="57" xfId="1" applyFont="1" applyFill="1" applyBorder="1" applyAlignment="1" applyProtection="1">
      <alignment vertical="center" shrinkToFit="1"/>
      <protection locked="0"/>
    </xf>
    <xf numFmtId="38" fontId="23" fillId="3" borderId="55" xfId="1" applyFont="1" applyFill="1" applyBorder="1" applyAlignment="1" applyProtection="1">
      <alignment vertical="center" shrinkToFit="1"/>
      <protection locked="0"/>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4" fillId="0" borderId="57" xfId="0" applyFont="1" applyBorder="1" applyAlignment="1">
      <alignment horizontal="center" vertical="center"/>
    </xf>
    <xf numFmtId="0" fontId="24" fillId="3" borderId="3" xfId="0" applyFont="1" applyFill="1" applyBorder="1" applyAlignment="1" applyProtection="1">
      <alignment horizontal="center" vertical="center" textRotation="255" shrinkToFit="1"/>
      <protection locked="0"/>
    </xf>
    <xf numFmtId="0" fontId="24" fillId="3" borderId="1" xfId="0" applyFont="1" applyFill="1" applyBorder="1" applyAlignment="1" applyProtection="1">
      <alignment horizontal="center" vertical="center" textRotation="255" shrinkToFit="1"/>
      <protection locked="0"/>
    </xf>
    <xf numFmtId="0" fontId="24" fillId="3" borderId="5" xfId="0" applyFont="1" applyFill="1" applyBorder="1" applyAlignment="1" applyProtection="1">
      <alignment horizontal="center" vertical="center" textRotation="255" shrinkToFit="1"/>
      <protection locked="0"/>
    </xf>
    <xf numFmtId="0" fontId="24" fillId="3" borderId="6" xfId="0" applyFont="1" applyFill="1" applyBorder="1" applyAlignment="1" applyProtection="1">
      <alignment horizontal="center" vertical="center" textRotation="255" shrinkToFit="1"/>
      <protection locked="0"/>
    </xf>
    <xf numFmtId="0" fontId="24" fillId="3" borderId="11" xfId="0" applyFont="1" applyFill="1" applyBorder="1" applyAlignment="1" applyProtection="1">
      <alignment horizontal="center" vertical="center" textRotation="255" shrinkToFit="1"/>
      <protection locked="0"/>
    </xf>
    <xf numFmtId="0" fontId="24" fillId="3" borderId="8" xfId="0" applyFont="1" applyFill="1" applyBorder="1" applyAlignment="1" applyProtection="1">
      <alignment horizontal="center" vertical="center" textRotation="255" shrinkToFit="1"/>
      <protection locked="0"/>
    </xf>
    <xf numFmtId="0" fontId="23" fillId="2" borderId="9" xfId="0" applyFont="1" applyFill="1" applyBorder="1" applyAlignment="1">
      <alignment horizontal="right" shrinkToFit="1"/>
    </xf>
    <xf numFmtId="0" fontId="23" fillId="0" borderId="56" xfId="0" applyFont="1" applyBorder="1" applyAlignment="1">
      <alignment vertical="top" shrinkToFit="1"/>
    </xf>
    <xf numFmtId="38" fontId="23" fillId="0" borderId="56" xfId="1" applyFont="1" applyFill="1" applyBorder="1" applyAlignment="1" applyProtection="1">
      <alignment vertical="center" shrinkToFit="1"/>
    </xf>
    <xf numFmtId="0" fontId="23" fillId="0" borderId="42" xfId="0" applyFont="1" applyBorder="1" applyAlignment="1">
      <alignment horizontal="right" shrinkToFit="1"/>
    </xf>
    <xf numFmtId="49" fontId="21" fillId="2" borderId="29" xfId="0" applyNumberFormat="1" applyFont="1" applyFill="1" applyBorder="1" applyAlignment="1" applyProtection="1">
      <alignment horizontal="center" vertical="center" shrinkToFit="1"/>
      <protection locked="0"/>
    </xf>
    <xf numFmtId="49" fontId="21" fillId="2" borderId="30" xfId="0" applyNumberFormat="1" applyFont="1" applyFill="1" applyBorder="1" applyAlignment="1" applyProtection="1">
      <alignment horizontal="center" vertical="center" shrinkToFit="1"/>
      <protection locked="0"/>
    </xf>
    <xf numFmtId="49" fontId="21" fillId="2" borderId="1" xfId="0" applyNumberFormat="1" applyFont="1" applyFill="1" applyBorder="1" applyAlignment="1" applyProtection="1">
      <alignment horizontal="center" vertical="center" shrinkToFit="1"/>
      <protection locked="0"/>
    </xf>
    <xf numFmtId="49" fontId="21" fillId="2" borderId="8" xfId="0" applyNumberFormat="1" applyFont="1" applyFill="1" applyBorder="1" applyAlignment="1" applyProtection="1">
      <alignment horizontal="center" vertical="center" shrinkToFit="1"/>
      <protection locked="0"/>
    </xf>
    <xf numFmtId="0" fontId="4" fillId="2" borderId="12" xfId="0" applyFont="1" applyFill="1" applyBorder="1" applyAlignment="1">
      <alignment horizontal="center" vertical="center"/>
    </xf>
    <xf numFmtId="49" fontId="21" fillId="2" borderId="27" xfId="0" applyNumberFormat="1" applyFont="1" applyFill="1" applyBorder="1" applyAlignment="1" applyProtection="1">
      <alignment horizontal="center" vertical="center" shrinkToFit="1"/>
      <protection locked="0"/>
    </xf>
    <xf numFmtId="49" fontId="21" fillId="2" borderId="28" xfId="0" applyNumberFormat="1" applyFont="1" applyFill="1" applyBorder="1" applyAlignment="1" applyProtection="1">
      <alignment horizontal="center" vertical="center" shrinkToFit="1"/>
      <protection locked="0"/>
    </xf>
    <xf numFmtId="0" fontId="23" fillId="2" borderId="9" xfId="0" applyFont="1" applyFill="1" applyBorder="1" applyAlignment="1" applyProtection="1">
      <alignment horizontal="center" vertical="center" shrinkToFit="1"/>
      <protection locked="0"/>
    </xf>
    <xf numFmtId="0" fontId="23" fillId="2" borderId="10" xfId="0" applyFont="1" applyFill="1" applyBorder="1" applyAlignment="1" applyProtection="1">
      <alignment horizontal="center" vertical="center" shrinkToFit="1"/>
      <protection locked="0"/>
    </xf>
    <xf numFmtId="0" fontId="23" fillId="2" borderId="2" xfId="0" applyFont="1" applyFill="1" applyBorder="1" applyAlignment="1" applyProtection="1">
      <alignment horizontal="center" vertical="center" shrinkToFit="1"/>
      <protection locked="0"/>
    </xf>
    <xf numFmtId="0" fontId="22" fillId="2" borderId="0" xfId="0" applyFont="1" applyFill="1" applyAlignment="1" applyProtection="1">
      <alignment vertical="center" wrapText="1"/>
      <protection locked="0"/>
    </xf>
    <xf numFmtId="0" fontId="22" fillId="2" borderId="7" xfId="0" applyFont="1" applyFill="1" applyBorder="1" applyAlignment="1" applyProtection="1">
      <alignment vertical="center" wrapText="1"/>
      <protection locked="0"/>
    </xf>
    <xf numFmtId="6" fontId="5" fillId="0" borderId="0" xfId="2" applyFont="1" applyFill="1" applyBorder="1" applyAlignment="1" applyProtection="1">
      <alignment horizontal="center" vertical="center"/>
    </xf>
    <xf numFmtId="0" fontId="4" fillId="0" borderId="0" xfId="0" applyFont="1">
      <alignment vertical="center"/>
    </xf>
    <xf numFmtId="0" fontId="4" fillId="2" borderId="5" xfId="0" applyFont="1" applyFill="1" applyBorder="1">
      <alignment vertical="center"/>
    </xf>
    <xf numFmtId="0" fontId="4" fillId="2" borderId="0" xfId="0" applyFont="1" applyFill="1">
      <alignment vertical="center"/>
    </xf>
    <xf numFmtId="0" fontId="4" fillId="2" borderId="0" xfId="0" applyFont="1" applyFill="1" applyAlignment="1">
      <alignment horizontal="center" vertical="center"/>
    </xf>
    <xf numFmtId="0" fontId="6" fillId="2" borderId="0" xfId="0" applyFont="1" applyFill="1" applyAlignment="1">
      <alignment horizontal="center" vertical="center"/>
    </xf>
    <xf numFmtId="0" fontId="6" fillId="2" borderId="6" xfId="0" applyFont="1" applyFill="1" applyBorder="1" applyAlignment="1">
      <alignment horizontal="center" vertical="center"/>
    </xf>
    <xf numFmtId="0" fontId="6" fillId="2" borderId="0" xfId="0" applyFont="1" applyFill="1" applyProtection="1">
      <alignment vertical="center"/>
      <protection locked="0"/>
    </xf>
    <xf numFmtId="0" fontId="6" fillId="2" borderId="6" xfId="0" applyFont="1" applyFill="1" applyBorder="1" applyProtection="1">
      <alignment vertical="center"/>
      <protection locked="0"/>
    </xf>
    <xf numFmtId="49" fontId="21" fillId="2" borderId="3" xfId="0" applyNumberFormat="1" applyFont="1" applyFill="1" applyBorder="1" applyAlignment="1">
      <alignment horizontal="center" vertical="center" shrinkToFit="1"/>
    </xf>
    <xf numFmtId="49" fontId="21" fillId="2" borderId="1" xfId="0" applyNumberFormat="1" applyFont="1" applyFill="1" applyBorder="1" applyAlignment="1">
      <alignment horizontal="center" vertical="center" shrinkToFit="1"/>
    </xf>
    <xf numFmtId="49" fontId="21" fillId="2" borderId="11" xfId="0" applyNumberFormat="1" applyFont="1" applyFill="1" applyBorder="1" applyAlignment="1">
      <alignment horizontal="center" vertical="center" shrinkToFit="1"/>
    </xf>
    <xf numFmtId="49" fontId="21" fillId="2" borderId="8" xfId="0" applyNumberFormat="1" applyFont="1" applyFill="1" applyBorder="1" applyAlignment="1">
      <alignment horizontal="center" vertical="center" shrinkToFit="1"/>
    </xf>
    <xf numFmtId="0" fontId="21" fillId="2" borderId="0" xfId="0" applyFont="1" applyFill="1" applyAlignment="1" applyProtection="1">
      <alignment vertical="center" shrinkToFit="1"/>
      <protection locked="0"/>
    </xf>
    <xf numFmtId="0" fontId="21" fillId="2" borderId="6" xfId="0" applyFont="1" applyFill="1" applyBorder="1" applyAlignment="1" applyProtection="1">
      <alignment vertical="center" shrinkToFit="1"/>
      <protection locked="0"/>
    </xf>
    <xf numFmtId="0" fontId="6" fillId="2" borderId="4" xfId="0" applyFont="1" applyFill="1" applyBorder="1" applyAlignment="1">
      <alignment horizontal="center" vertical="center"/>
    </xf>
    <xf numFmtId="0" fontId="8" fillId="2" borderId="0" xfId="0" applyFont="1" applyFill="1">
      <alignment vertical="center"/>
    </xf>
    <xf numFmtId="0" fontId="0" fillId="2" borderId="0" xfId="0" applyFill="1">
      <alignment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24" fillId="2" borderId="4" xfId="0" applyFont="1" applyFill="1" applyBorder="1" applyAlignment="1" applyProtection="1">
      <alignment horizontal="center" vertical="center" shrinkToFit="1"/>
      <protection locked="0"/>
    </xf>
    <xf numFmtId="0" fontId="24" fillId="2" borderId="0" xfId="0" applyFont="1" applyFill="1" applyAlignment="1" applyProtection="1">
      <alignment horizontal="center" vertical="center" shrinkToFit="1"/>
      <protection locked="0"/>
    </xf>
    <xf numFmtId="0" fontId="4" fillId="2" borderId="11" xfId="0" applyFont="1" applyFill="1" applyBorder="1">
      <alignment vertical="center"/>
    </xf>
    <xf numFmtId="0" fontId="4" fillId="2" borderId="7" xfId="0" applyFont="1" applyFill="1" applyBorder="1">
      <alignment vertical="center"/>
    </xf>
    <xf numFmtId="0" fontId="11" fillId="2" borderId="0" xfId="0" applyFont="1" applyFill="1" applyAlignment="1">
      <alignment horizontal="center" vertical="center"/>
    </xf>
    <xf numFmtId="0" fontId="11" fillId="2" borderId="7" xfId="0" applyFont="1" applyFill="1" applyBorder="1" applyAlignment="1">
      <alignment horizontal="center" vertical="center"/>
    </xf>
    <xf numFmtId="0" fontId="4" fillId="2" borderId="6" xfId="0" applyFont="1" applyFill="1" applyBorder="1">
      <alignment vertical="center"/>
    </xf>
    <xf numFmtId="0" fontId="4" fillId="2" borderId="8" xfId="0" applyFont="1" applyFill="1" applyBorder="1">
      <alignment vertical="center"/>
    </xf>
    <xf numFmtId="0" fontId="21" fillId="2" borderId="0" xfId="0" applyFont="1" applyFill="1" applyAlignment="1" applyProtection="1">
      <alignment horizontal="center" vertical="center" shrinkToFit="1"/>
      <protection locked="0"/>
    </xf>
    <xf numFmtId="0" fontId="21" fillId="2" borderId="7" xfId="0" applyFont="1" applyFill="1" applyBorder="1" applyAlignment="1" applyProtection="1">
      <alignment horizontal="center" vertical="center" shrinkToFit="1"/>
      <protection locked="0"/>
    </xf>
    <xf numFmtId="49" fontId="4" fillId="2" borderId="14" xfId="0" applyNumberFormat="1" applyFont="1" applyFill="1" applyBorder="1" applyAlignment="1">
      <alignment horizontal="center" vertical="center"/>
    </xf>
    <xf numFmtId="0" fontId="4" fillId="2" borderId="14" xfId="0" applyFont="1" applyFill="1" applyBorder="1" applyAlignment="1">
      <alignment horizontal="center" vertical="center"/>
    </xf>
    <xf numFmtId="0" fontId="4" fillId="0" borderId="64" xfId="0" applyFont="1" applyBorder="1" applyAlignment="1">
      <alignment horizontal="center" vertical="center"/>
    </xf>
    <xf numFmtId="0" fontId="4" fillId="0" borderId="83"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0" xfId="0" applyFont="1" applyAlignment="1">
      <alignment horizontal="center" vertical="center" wrapText="1"/>
    </xf>
    <xf numFmtId="0" fontId="16" fillId="0" borderId="6" xfId="0" applyFont="1" applyBorder="1" applyAlignment="1">
      <alignment horizontal="center" vertical="center" wrapText="1"/>
    </xf>
    <xf numFmtId="176" fontId="7" fillId="0" borderId="12" xfId="0" applyNumberFormat="1" applyFont="1" applyBorder="1" applyAlignment="1" applyProtection="1">
      <alignment horizontal="center" vertical="center"/>
      <protection locked="0"/>
    </xf>
    <xf numFmtId="38" fontId="23" fillId="3" borderId="40" xfId="1" applyFont="1" applyFill="1" applyBorder="1" applyAlignment="1" applyProtection="1">
      <alignment vertical="center" shrinkToFit="1"/>
      <protection locked="0"/>
    </xf>
    <xf numFmtId="38" fontId="23" fillId="3" borderId="65" xfId="1" applyFont="1" applyFill="1" applyBorder="1" applyAlignment="1" applyProtection="1">
      <alignment vertical="center" shrinkToFit="1"/>
      <protection locked="0"/>
    </xf>
    <xf numFmtId="0" fontId="23" fillId="2" borderId="9" xfId="0" applyFont="1" applyFill="1" applyBorder="1" applyAlignment="1" applyProtection="1">
      <alignment vertical="top" shrinkToFit="1"/>
      <protection locked="0"/>
    </xf>
    <xf numFmtId="38" fontId="23" fillId="0" borderId="31" xfId="1" applyFont="1" applyFill="1" applyBorder="1" applyAlignment="1" applyProtection="1">
      <alignment vertical="center" shrinkToFit="1"/>
    </xf>
    <xf numFmtId="38" fontId="23" fillId="0" borderId="32" xfId="1" applyFont="1" applyFill="1" applyBorder="1" applyAlignment="1" applyProtection="1">
      <alignment vertical="center" shrinkToFit="1"/>
    </xf>
    <xf numFmtId="38" fontId="23" fillId="0" borderId="74" xfId="1" applyFont="1" applyFill="1" applyBorder="1" applyAlignment="1" applyProtection="1">
      <alignment vertical="center" shrinkToFit="1"/>
    </xf>
    <xf numFmtId="38" fontId="23" fillId="0" borderId="16" xfId="1" applyFont="1" applyFill="1" applyBorder="1" applyAlignment="1" applyProtection="1">
      <alignment vertical="center" shrinkToFit="1"/>
    </xf>
    <xf numFmtId="38" fontId="23" fillId="0" borderId="34" xfId="1" applyFont="1" applyFill="1" applyBorder="1" applyAlignment="1" applyProtection="1">
      <alignment vertical="center" shrinkToFit="1"/>
    </xf>
    <xf numFmtId="38" fontId="23" fillId="0" borderId="17" xfId="1" applyFont="1" applyFill="1" applyBorder="1" applyAlignment="1" applyProtection="1">
      <alignment vertical="center" shrinkToFit="1"/>
    </xf>
    <xf numFmtId="38" fontId="23" fillId="0" borderId="18" xfId="1" applyFont="1" applyFill="1" applyBorder="1" applyAlignment="1" applyProtection="1">
      <alignment vertical="center" shrinkToFit="1"/>
    </xf>
    <xf numFmtId="38" fontId="23" fillId="0" borderId="33" xfId="1" applyFont="1" applyFill="1" applyBorder="1" applyAlignment="1" applyProtection="1">
      <alignment vertical="center" shrinkToFit="1"/>
    </xf>
    <xf numFmtId="38" fontId="23" fillId="0" borderId="19" xfId="1" applyFont="1" applyFill="1" applyBorder="1" applyAlignment="1" applyProtection="1">
      <alignment vertical="center" shrinkToFit="1"/>
    </xf>
    <xf numFmtId="0" fontId="24" fillId="2" borderId="2" xfId="0" applyFont="1" applyFill="1" applyBorder="1" applyAlignment="1" applyProtection="1">
      <alignment horizontal="center" vertical="center" shrinkToFit="1"/>
      <protection locked="0"/>
    </xf>
    <xf numFmtId="0" fontId="24" fillId="2" borderId="12" xfId="0" applyFont="1" applyFill="1" applyBorder="1" applyAlignment="1" applyProtection="1">
      <alignment horizontal="center" vertical="center" shrinkToFit="1"/>
      <protection locked="0"/>
    </xf>
    <xf numFmtId="0" fontId="23" fillId="2" borderId="64" xfId="0" applyFont="1" applyFill="1" applyBorder="1" applyAlignment="1" applyProtection="1">
      <alignment vertical="top" shrinkToFit="1"/>
      <protection locked="0"/>
    </xf>
    <xf numFmtId="0" fontId="23" fillId="2" borderId="53" xfId="0" applyFont="1" applyFill="1" applyBorder="1" applyAlignment="1" applyProtection="1">
      <alignment vertical="top" shrinkToFit="1"/>
      <protection locked="0"/>
    </xf>
    <xf numFmtId="38" fontId="23" fillId="2" borderId="64" xfId="0" applyNumberFormat="1" applyFont="1" applyFill="1" applyBorder="1" applyAlignment="1" applyProtection="1">
      <alignment vertical="center" shrinkToFit="1"/>
      <protection locked="0"/>
    </xf>
    <xf numFmtId="38" fontId="23" fillId="2" borderId="53" xfId="0" applyNumberFormat="1" applyFont="1" applyFill="1" applyBorder="1" applyAlignment="1" applyProtection="1">
      <alignment vertical="center" shrinkToFit="1"/>
      <protection locked="0"/>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38" fontId="23" fillId="2" borderId="9" xfId="0" applyNumberFormat="1" applyFont="1" applyFill="1" applyBorder="1" applyAlignment="1">
      <alignment vertical="center" shrinkToFit="1"/>
    </xf>
    <xf numFmtId="38" fontId="23" fillId="2" borderId="10" xfId="0" applyNumberFormat="1" applyFont="1" applyFill="1" applyBorder="1" applyAlignment="1">
      <alignment vertical="center" shrinkToFit="1"/>
    </xf>
    <xf numFmtId="0" fontId="24" fillId="2" borderId="3" xfId="0" applyFont="1" applyFill="1" applyBorder="1" applyAlignment="1" applyProtection="1">
      <alignment horizontal="center" vertical="center" shrinkToFit="1"/>
      <protection locked="0"/>
    </xf>
    <xf numFmtId="0" fontId="24" fillId="2" borderId="1" xfId="0" applyFont="1" applyFill="1" applyBorder="1" applyAlignment="1" applyProtection="1">
      <alignment horizontal="center" vertical="center" shrinkToFit="1"/>
      <protection locked="0"/>
    </xf>
    <xf numFmtId="0" fontId="24" fillId="2" borderId="11" xfId="0" applyFont="1" applyFill="1" applyBorder="1" applyAlignment="1" applyProtection="1">
      <alignment horizontal="center" vertical="center" shrinkToFit="1"/>
      <protection locked="0"/>
    </xf>
    <xf numFmtId="0" fontId="24" fillId="2" borderId="7" xfId="0" applyFont="1" applyFill="1" applyBorder="1" applyAlignment="1" applyProtection="1">
      <alignment horizontal="center" vertical="center" shrinkToFit="1"/>
      <protection locked="0"/>
    </xf>
    <xf numFmtId="0" fontId="24" fillId="2" borderId="8" xfId="0" applyFont="1" applyFill="1" applyBorder="1" applyAlignment="1" applyProtection="1">
      <alignment horizontal="center" vertical="center" shrinkToFit="1"/>
      <protection locked="0"/>
    </xf>
    <xf numFmtId="0" fontId="23" fillId="2" borderId="9" xfId="0" applyFont="1" applyFill="1" applyBorder="1" applyAlignment="1">
      <alignment horizontal="center" vertical="center" shrinkToFit="1"/>
    </xf>
    <xf numFmtId="0" fontId="23" fillId="2" borderId="10" xfId="0" applyFont="1" applyFill="1" applyBorder="1" applyAlignment="1">
      <alignment horizontal="center" vertical="center" shrinkToFit="1"/>
    </xf>
    <xf numFmtId="0" fontId="23" fillId="2" borderId="2" xfId="0" applyFont="1" applyFill="1" applyBorder="1" applyAlignment="1">
      <alignment horizontal="center" vertical="center" shrinkToFit="1"/>
    </xf>
    <xf numFmtId="38" fontId="22" fillId="2" borderId="3" xfId="0" applyNumberFormat="1" applyFont="1" applyFill="1" applyBorder="1" applyAlignment="1" applyProtection="1">
      <alignment horizontal="center" vertical="center" shrinkToFit="1"/>
      <protection locked="0"/>
    </xf>
    <xf numFmtId="38" fontId="22" fillId="2" borderId="4" xfId="0" applyNumberFormat="1" applyFont="1" applyFill="1" applyBorder="1" applyAlignment="1" applyProtection="1">
      <alignment horizontal="center" vertical="center" shrinkToFit="1"/>
      <protection locked="0"/>
    </xf>
    <xf numFmtId="38" fontId="22" fillId="2" borderId="1" xfId="0" applyNumberFormat="1" applyFont="1" applyFill="1" applyBorder="1" applyAlignment="1" applyProtection="1">
      <alignment horizontal="center" vertical="center" shrinkToFit="1"/>
      <protection locked="0"/>
    </xf>
    <xf numFmtId="38" fontId="22" fillId="2" borderId="11" xfId="0" applyNumberFormat="1" applyFont="1" applyFill="1" applyBorder="1" applyAlignment="1" applyProtection="1">
      <alignment horizontal="center" vertical="center" shrinkToFit="1"/>
      <protection locked="0"/>
    </xf>
    <xf numFmtId="38" fontId="22" fillId="2" borderId="7" xfId="0" applyNumberFormat="1" applyFont="1" applyFill="1" applyBorder="1" applyAlignment="1" applyProtection="1">
      <alignment horizontal="center" vertical="center" shrinkToFit="1"/>
      <protection locked="0"/>
    </xf>
    <xf numFmtId="38" fontId="22" fillId="2" borderId="8" xfId="0" applyNumberFormat="1" applyFont="1" applyFill="1" applyBorder="1" applyAlignment="1" applyProtection="1">
      <alignment horizontal="center" vertical="center" shrinkToFit="1"/>
      <protection locked="0"/>
    </xf>
    <xf numFmtId="0" fontId="23" fillId="2" borderId="3" xfId="0" applyFont="1" applyFill="1" applyBorder="1" applyAlignment="1" applyProtection="1">
      <alignment horizontal="center" vertical="center" shrinkToFit="1"/>
      <protection locked="0"/>
    </xf>
    <xf numFmtId="0" fontId="23" fillId="2" borderId="4" xfId="0" applyFont="1" applyFill="1" applyBorder="1" applyAlignment="1" applyProtection="1">
      <alignment horizontal="center" vertical="center" shrinkToFit="1"/>
      <protection locked="0"/>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176" fontId="4" fillId="0" borderId="12" xfId="0" applyNumberFormat="1" applyFont="1" applyBorder="1" applyAlignment="1" applyProtection="1">
      <alignment horizontal="center" vertical="center"/>
      <protection locked="0"/>
    </xf>
    <xf numFmtId="176" fontId="4" fillId="0" borderId="13" xfId="0" applyNumberFormat="1" applyFont="1" applyBorder="1" applyAlignment="1" applyProtection="1">
      <alignment horizontal="center" vertical="center"/>
      <protection locked="0"/>
    </xf>
    <xf numFmtId="38" fontId="22" fillId="2" borderId="3" xfId="1" applyFont="1" applyFill="1" applyBorder="1" applyAlignment="1" applyProtection="1">
      <alignment vertical="center" shrinkToFit="1"/>
      <protection locked="0"/>
    </xf>
    <xf numFmtId="38" fontId="22" fillId="2" borderId="4" xfId="1" applyFont="1" applyFill="1" applyBorder="1" applyAlignment="1" applyProtection="1">
      <alignment vertical="center" shrinkToFit="1"/>
      <protection locked="0"/>
    </xf>
    <xf numFmtId="38" fontId="22" fillId="2" borderId="5" xfId="1" applyFont="1" applyFill="1" applyBorder="1" applyAlignment="1" applyProtection="1">
      <alignment vertical="center" shrinkToFit="1"/>
      <protection locked="0"/>
    </xf>
    <xf numFmtId="38" fontId="22" fillId="2" borderId="0" xfId="1" applyFont="1" applyFill="1" applyBorder="1" applyAlignment="1" applyProtection="1">
      <alignment vertical="center" shrinkToFit="1"/>
      <protection locked="0"/>
    </xf>
    <xf numFmtId="0" fontId="9" fillId="2" borderId="4" xfId="0" applyFont="1" applyFill="1" applyBorder="1" applyAlignment="1">
      <alignment horizontal="right" vertical="top"/>
    </xf>
    <xf numFmtId="0" fontId="9" fillId="2" borderId="0" xfId="0" applyFont="1" applyFill="1" applyAlignment="1">
      <alignment horizontal="right" vertical="top"/>
    </xf>
    <xf numFmtId="38" fontId="23" fillId="2" borderId="11" xfId="1" applyFont="1" applyFill="1" applyBorder="1" applyAlignment="1" applyProtection="1">
      <alignment vertical="center" shrinkToFit="1"/>
      <protection locked="0"/>
    </xf>
    <xf numFmtId="38" fontId="23" fillId="2" borderId="7" xfId="1" applyFont="1" applyFill="1" applyBorder="1" applyAlignment="1" applyProtection="1">
      <alignment vertical="center" shrinkToFit="1"/>
      <protection locked="0"/>
    </xf>
    <xf numFmtId="38" fontId="23" fillId="0" borderId="112" xfId="1" applyFont="1" applyFill="1" applyBorder="1" applyAlignment="1" applyProtection="1">
      <alignment vertical="center" shrinkToFit="1"/>
    </xf>
    <xf numFmtId="38" fontId="23" fillId="0" borderId="114" xfId="1" applyFont="1" applyFill="1" applyBorder="1" applyAlignment="1" applyProtection="1">
      <alignment vertical="center" shrinkToFit="1"/>
    </xf>
    <xf numFmtId="38" fontId="23" fillId="0" borderId="113" xfId="1" applyFont="1" applyFill="1" applyBorder="1" applyAlignment="1" applyProtection="1">
      <alignment vertical="center" shrinkToFit="1"/>
    </xf>
    <xf numFmtId="0" fontId="4" fillId="2" borderId="68" xfId="0" applyFont="1" applyFill="1" applyBorder="1">
      <alignment vertical="center"/>
    </xf>
    <xf numFmtId="0" fontId="4" fillId="2" borderId="32" xfId="0" applyFont="1" applyFill="1" applyBorder="1">
      <alignment vertical="center"/>
    </xf>
    <xf numFmtId="0" fontId="4" fillId="2" borderId="74" xfId="0" applyFont="1" applyFill="1" applyBorder="1">
      <alignment vertical="center"/>
    </xf>
    <xf numFmtId="0" fontId="4" fillId="2" borderId="115" xfId="0" applyFont="1" applyFill="1" applyBorder="1">
      <alignment vertical="center"/>
    </xf>
    <xf numFmtId="0" fontId="4" fillId="2" borderId="34" xfId="0" applyFont="1" applyFill="1" applyBorder="1">
      <alignment vertical="center"/>
    </xf>
    <xf numFmtId="0" fontId="4" fillId="2" borderId="17" xfId="0" applyFont="1" applyFill="1" applyBorder="1">
      <alignment vertical="center"/>
    </xf>
    <xf numFmtId="0" fontId="4" fillId="2" borderId="69" xfId="0" applyFont="1" applyFill="1" applyBorder="1">
      <alignment vertical="center"/>
    </xf>
    <xf numFmtId="0" fontId="4" fillId="2" borderId="70" xfId="0" applyFont="1" applyFill="1" applyBorder="1">
      <alignment vertical="center"/>
    </xf>
    <xf numFmtId="0" fontId="4" fillId="2" borderId="97" xfId="0" applyFont="1" applyFill="1" applyBorder="1">
      <alignment vertical="center"/>
    </xf>
    <xf numFmtId="38" fontId="23" fillId="2" borderId="3" xfId="0" applyNumberFormat="1" applyFont="1" applyFill="1" applyBorder="1" applyAlignment="1">
      <alignment vertical="center" shrinkToFit="1"/>
    </xf>
    <xf numFmtId="38" fontId="23" fillId="2" borderId="4" xfId="0" applyNumberFormat="1" applyFont="1" applyFill="1" applyBorder="1" applyAlignment="1">
      <alignment vertical="center" shrinkToFit="1"/>
    </xf>
    <xf numFmtId="38" fontId="23" fillId="2" borderId="1" xfId="0" applyNumberFormat="1" applyFont="1" applyFill="1" applyBorder="1" applyAlignment="1">
      <alignment vertical="center" shrinkToFit="1"/>
    </xf>
    <xf numFmtId="38" fontId="23" fillId="2" borderId="5" xfId="0" applyNumberFormat="1" applyFont="1" applyFill="1" applyBorder="1" applyAlignment="1">
      <alignment vertical="center" shrinkToFit="1"/>
    </xf>
    <xf numFmtId="38" fontId="23" fillId="2" borderId="0" xfId="0" applyNumberFormat="1" applyFont="1" applyFill="1" applyAlignment="1">
      <alignment vertical="center" shrinkToFit="1"/>
    </xf>
    <xf numFmtId="38" fontId="23" fillId="2" borderId="6" xfId="0" applyNumberFormat="1" applyFont="1" applyFill="1" applyBorder="1" applyAlignment="1">
      <alignment vertical="center" shrinkToFit="1"/>
    </xf>
    <xf numFmtId="38" fontId="23" fillId="2" borderId="71" xfId="0" applyNumberFormat="1" applyFont="1" applyFill="1" applyBorder="1" applyAlignment="1">
      <alignment vertical="center" shrinkToFit="1"/>
    </xf>
    <xf numFmtId="38" fontId="23" fillId="2" borderId="41" xfId="0" applyNumberFormat="1" applyFont="1" applyFill="1" applyBorder="1" applyAlignment="1">
      <alignment vertical="center" shrinkToFit="1"/>
    </xf>
    <xf numFmtId="38" fontId="23" fillId="2" borderId="72" xfId="0" applyNumberFormat="1" applyFont="1" applyFill="1" applyBorder="1" applyAlignment="1">
      <alignment vertical="center" shrinkToFit="1"/>
    </xf>
    <xf numFmtId="38" fontId="23" fillId="2" borderId="64" xfId="1" applyFont="1" applyFill="1" applyBorder="1" applyAlignment="1" applyProtection="1">
      <alignment vertical="center" shrinkToFit="1"/>
      <protection locked="0"/>
    </xf>
    <xf numFmtId="38" fontId="23" fillId="2" borderId="53" xfId="1" applyFont="1" applyFill="1" applyBorder="1" applyAlignment="1" applyProtection="1">
      <alignment vertical="center" shrinkToFit="1"/>
      <protection locked="0"/>
    </xf>
    <xf numFmtId="0" fontId="4" fillId="0" borderId="31" xfId="0" applyFont="1" applyBorder="1">
      <alignment vertical="center"/>
    </xf>
    <xf numFmtId="0" fontId="4" fillId="0" borderId="32" xfId="0" applyFont="1" applyBorder="1">
      <alignment vertical="center"/>
    </xf>
    <xf numFmtId="0" fontId="4" fillId="0" borderId="74" xfId="0" applyFont="1" applyBorder="1">
      <alignment vertical="center"/>
    </xf>
    <xf numFmtId="0" fontId="4" fillId="0" borderId="16" xfId="0" applyFont="1" applyBorder="1">
      <alignment vertical="center"/>
    </xf>
    <xf numFmtId="0" fontId="4" fillId="0" borderId="34"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33" xfId="0" applyFont="1" applyBorder="1">
      <alignment vertical="center"/>
    </xf>
    <xf numFmtId="0" fontId="4" fillId="0" borderId="19" xfId="0" applyFont="1" applyBorder="1">
      <alignmen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74" xfId="0" applyFont="1" applyBorder="1" applyAlignment="1">
      <alignment horizontal="center" vertical="center"/>
    </xf>
    <xf numFmtId="0" fontId="4" fillId="0" borderId="16" xfId="0" applyFont="1" applyBorder="1" applyAlignment="1">
      <alignment horizontal="center" vertical="center"/>
    </xf>
    <xf numFmtId="0" fontId="4" fillId="0" borderId="34"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33" xfId="0" applyFont="1" applyBorder="1" applyAlignment="1">
      <alignment horizontal="center" vertical="center"/>
    </xf>
    <xf numFmtId="0" fontId="4" fillId="0" borderId="19" xfId="0" applyFont="1" applyBorder="1" applyAlignment="1">
      <alignment horizontal="center" vertical="center"/>
    </xf>
    <xf numFmtId="38" fontId="23" fillId="0" borderId="31" xfId="0" applyNumberFormat="1" applyFont="1" applyBorder="1" applyAlignment="1">
      <alignment vertical="center" shrinkToFit="1"/>
    </xf>
    <xf numFmtId="38" fontId="23" fillId="0" borderId="32" xfId="0" applyNumberFormat="1" applyFont="1" applyBorder="1" applyAlignment="1">
      <alignment vertical="center" shrinkToFit="1"/>
    </xf>
    <xf numFmtId="38" fontId="23" fillId="0" borderId="74" xfId="0" applyNumberFormat="1" applyFont="1" applyBorder="1" applyAlignment="1">
      <alignment vertical="center" shrinkToFit="1"/>
    </xf>
    <xf numFmtId="38" fontId="23" fillId="0" borderId="16" xfId="0" applyNumberFormat="1" applyFont="1" applyBorder="1" applyAlignment="1">
      <alignment vertical="center" shrinkToFit="1"/>
    </xf>
    <xf numFmtId="38" fontId="23" fillId="0" borderId="34" xfId="0" applyNumberFormat="1" applyFont="1" applyBorder="1" applyAlignment="1">
      <alignment vertical="center" shrinkToFit="1"/>
    </xf>
    <xf numFmtId="38" fontId="23" fillId="0" borderId="17" xfId="0" applyNumberFormat="1" applyFont="1" applyBorder="1" applyAlignment="1">
      <alignment vertical="center" shrinkToFit="1"/>
    </xf>
    <xf numFmtId="38" fontId="23" fillId="0" borderId="18" xfId="0" applyNumberFormat="1" applyFont="1" applyBorder="1" applyAlignment="1">
      <alignment vertical="center" shrinkToFit="1"/>
    </xf>
    <xf numFmtId="38" fontId="23" fillId="0" borderId="33" xfId="0" applyNumberFormat="1" applyFont="1" applyBorder="1" applyAlignment="1">
      <alignment vertical="center" shrinkToFit="1"/>
    </xf>
    <xf numFmtId="38" fontId="23" fillId="0" borderId="19" xfId="0" applyNumberFormat="1" applyFont="1" applyBorder="1" applyAlignment="1">
      <alignment vertical="center" shrinkToFit="1"/>
    </xf>
    <xf numFmtId="0" fontId="16" fillId="0" borderId="12" xfId="0" applyFont="1" applyBorder="1" applyAlignment="1">
      <alignment horizontal="center" vertical="center" wrapText="1"/>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1"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9" fillId="2" borderId="7" xfId="0" applyFont="1" applyFill="1" applyBorder="1" applyAlignment="1">
      <alignment horizontal="right" vertical="top"/>
    </xf>
    <xf numFmtId="38" fontId="22" fillId="2" borderId="11" xfId="1" applyFont="1" applyFill="1" applyBorder="1" applyAlignment="1" applyProtection="1">
      <alignment vertical="center" shrinkToFit="1"/>
      <protection locked="0"/>
    </xf>
    <xf numFmtId="38" fontId="22" fillId="2" borderId="7" xfId="1" applyFont="1" applyFill="1" applyBorder="1" applyAlignment="1" applyProtection="1">
      <alignment vertical="center" shrinkToFit="1"/>
      <protection locked="0"/>
    </xf>
    <xf numFmtId="0" fontId="10" fillId="2" borderId="4" xfId="0" applyFont="1" applyFill="1" applyBorder="1" applyAlignment="1">
      <alignment horizontal="right" vertical="top"/>
    </xf>
    <xf numFmtId="0" fontId="10" fillId="2" borderId="7" xfId="0" applyFont="1" applyFill="1" applyBorder="1" applyAlignment="1">
      <alignment horizontal="right" vertical="top"/>
    </xf>
    <xf numFmtId="0" fontId="4" fillId="0" borderId="0" xfId="0" applyFont="1" applyAlignment="1">
      <alignment horizontal="center" vertical="center" shrinkToFit="1"/>
    </xf>
    <xf numFmtId="0" fontId="0" fillId="0" borderId="0" xfId="0" applyAlignment="1">
      <alignment vertical="center" shrinkToFit="1"/>
    </xf>
    <xf numFmtId="0" fontId="2" fillId="0" borderId="3"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0" xfId="0" applyFont="1" applyAlignment="1">
      <alignment horizontal="center" vertical="center"/>
    </xf>
    <xf numFmtId="0" fontId="24" fillId="3" borderId="0" xfId="0" applyFont="1" applyFill="1" applyAlignment="1" applyProtection="1">
      <alignment horizontal="center" vertical="center" shrinkToFit="1"/>
      <protection locked="0"/>
    </xf>
    <xf numFmtId="176" fontId="7" fillId="2" borderId="12" xfId="0" applyNumberFormat="1" applyFont="1" applyFill="1" applyBorder="1" applyAlignment="1" applyProtection="1">
      <alignment horizontal="center" vertical="center"/>
      <protection locked="0"/>
    </xf>
    <xf numFmtId="176" fontId="4" fillId="2" borderId="12" xfId="0" applyNumberFormat="1" applyFont="1" applyFill="1" applyBorder="1" applyAlignment="1" applyProtection="1">
      <alignment horizontal="center" vertical="center"/>
      <protection locked="0"/>
    </xf>
    <xf numFmtId="0" fontId="28" fillId="0" borderId="0" xfId="0" applyFont="1" applyAlignment="1">
      <alignment horizontal="center" vertical="top" textRotation="255" wrapText="1"/>
    </xf>
    <xf numFmtId="0" fontId="24" fillId="2" borderId="0" xfId="0" applyFont="1" applyFill="1" applyAlignment="1" applyProtection="1">
      <alignment horizontal="center" vertical="center"/>
      <protection locked="0"/>
    </xf>
    <xf numFmtId="0" fontId="24" fillId="0" borderId="0" xfId="0" applyFont="1" applyAlignment="1">
      <alignment horizontal="center" vertical="center"/>
    </xf>
    <xf numFmtId="0" fontId="23" fillId="3" borderId="0" xfId="0" applyFont="1" applyFill="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38" fontId="23" fillId="2" borderId="3" xfId="1" applyFont="1" applyFill="1" applyBorder="1" applyAlignment="1" applyProtection="1">
      <alignment vertical="center" shrinkToFit="1"/>
    </xf>
    <xf numFmtId="38" fontId="23" fillId="2" borderId="4" xfId="1" applyFont="1" applyFill="1" applyBorder="1" applyAlignment="1" applyProtection="1">
      <alignment vertical="center" shrinkToFit="1"/>
    </xf>
    <xf numFmtId="38" fontId="23" fillId="2" borderId="66" xfId="1" applyFont="1" applyFill="1" applyBorder="1" applyAlignment="1" applyProtection="1">
      <alignment vertical="center" shrinkToFit="1"/>
    </xf>
    <xf numFmtId="38" fontId="23" fillId="2" borderId="5" xfId="1" applyFont="1" applyFill="1" applyBorder="1" applyAlignment="1" applyProtection="1">
      <alignment vertical="center" shrinkToFit="1"/>
    </xf>
    <xf numFmtId="38" fontId="23" fillId="2" borderId="0" xfId="1" applyFont="1" applyFill="1" applyBorder="1" applyAlignment="1" applyProtection="1">
      <alignment vertical="center" shrinkToFit="1"/>
    </xf>
    <xf numFmtId="38" fontId="23" fillId="2" borderId="50" xfId="1" applyFont="1" applyFill="1" applyBorder="1" applyAlignment="1" applyProtection="1">
      <alignment vertical="center" shrinkToFit="1"/>
    </xf>
    <xf numFmtId="38" fontId="23" fillId="2" borderId="71" xfId="1" applyFont="1" applyFill="1" applyBorder="1" applyAlignment="1" applyProtection="1">
      <alignment vertical="center" shrinkToFit="1"/>
    </xf>
    <xf numFmtId="38" fontId="23" fillId="2" borderId="41" xfId="1" applyFont="1" applyFill="1" applyBorder="1" applyAlignment="1" applyProtection="1">
      <alignment vertical="center" shrinkToFit="1"/>
    </xf>
    <xf numFmtId="38" fontId="23" fillId="2" borderId="38" xfId="1" applyFont="1" applyFill="1" applyBorder="1" applyAlignment="1" applyProtection="1">
      <alignment vertical="center" shrinkToFit="1"/>
    </xf>
    <xf numFmtId="0" fontId="4" fillId="2" borderId="31" xfId="0" applyFont="1" applyFill="1" applyBorder="1">
      <alignment vertical="center"/>
    </xf>
    <xf numFmtId="0" fontId="4" fillId="2" borderId="16" xfId="0" applyFont="1" applyFill="1" applyBorder="1">
      <alignment vertical="center"/>
    </xf>
    <xf numFmtId="0" fontId="4" fillId="2" borderId="73" xfId="0" applyFont="1" applyFill="1" applyBorder="1">
      <alignment vertical="center"/>
    </xf>
    <xf numFmtId="0" fontId="24" fillId="2" borderId="13" xfId="0" applyFont="1" applyFill="1" applyBorder="1" applyAlignment="1" applyProtection="1">
      <alignment horizontal="center" vertical="center" shrinkToFit="1"/>
      <protection locked="0"/>
    </xf>
    <xf numFmtId="38" fontId="22" fillId="3" borderId="3" xfId="0" applyNumberFormat="1" applyFont="1" applyFill="1" applyBorder="1" applyAlignment="1" applyProtection="1">
      <alignment horizontal="center" vertical="center" shrinkToFit="1"/>
      <protection locked="0"/>
    </xf>
    <xf numFmtId="38" fontId="22" fillId="3" borderId="4" xfId="0" applyNumberFormat="1" applyFont="1" applyFill="1" applyBorder="1" applyAlignment="1" applyProtection="1">
      <alignment horizontal="center" vertical="center" shrinkToFit="1"/>
      <protection locked="0"/>
    </xf>
    <xf numFmtId="38" fontId="22" fillId="3" borderId="1" xfId="0" applyNumberFormat="1" applyFont="1" applyFill="1" applyBorder="1" applyAlignment="1" applyProtection="1">
      <alignment horizontal="center" vertical="center" shrinkToFit="1"/>
      <protection locked="0"/>
    </xf>
    <xf numFmtId="38" fontId="22" fillId="3" borderId="11" xfId="0" applyNumberFormat="1" applyFont="1" applyFill="1" applyBorder="1" applyAlignment="1" applyProtection="1">
      <alignment horizontal="center" vertical="center" shrinkToFit="1"/>
      <protection locked="0"/>
    </xf>
    <xf numFmtId="38" fontId="22" fillId="3" borderId="7" xfId="0" applyNumberFormat="1" applyFont="1" applyFill="1" applyBorder="1" applyAlignment="1" applyProtection="1">
      <alignment horizontal="center" vertical="center" shrinkToFit="1"/>
      <protection locked="0"/>
    </xf>
    <xf numFmtId="38" fontId="22" fillId="3" borderId="8" xfId="0" applyNumberFormat="1" applyFont="1" applyFill="1" applyBorder="1" applyAlignment="1" applyProtection="1">
      <alignment horizontal="center" vertical="center" shrinkToFit="1"/>
      <protection locked="0"/>
    </xf>
    <xf numFmtId="0" fontId="28" fillId="0" borderId="0" xfId="0" applyFont="1" applyAlignment="1">
      <alignment vertical="top" textRotation="255" wrapText="1"/>
    </xf>
    <xf numFmtId="0" fontId="4" fillId="0" borderId="36" xfId="0" applyFont="1" applyBorder="1" applyAlignment="1">
      <alignment horizontal="center" vertical="center"/>
    </xf>
    <xf numFmtId="38" fontId="23" fillId="2" borderId="42" xfId="0" applyNumberFormat="1" applyFont="1" applyFill="1" applyBorder="1" applyAlignment="1">
      <alignment horizontal="center" vertical="top" shrinkToFit="1"/>
    </xf>
    <xf numFmtId="0" fontId="23" fillId="2" borderId="10" xfId="0" applyFont="1" applyFill="1" applyBorder="1" applyAlignment="1">
      <alignment horizontal="center" vertical="top" shrinkToFit="1"/>
    </xf>
    <xf numFmtId="0" fontId="4" fillId="2" borderId="0" xfId="0" applyFont="1" applyFill="1" applyAlignment="1">
      <alignment horizontal="center" vertical="center" shrinkToFit="1"/>
    </xf>
    <xf numFmtId="0" fontId="0" fillId="2" borderId="0" xfId="0" applyFill="1" applyAlignment="1">
      <alignment vertical="center" shrinkToFit="1"/>
    </xf>
    <xf numFmtId="0" fontId="28" fillId="2" borderId="0" xfId="0" applyFont="1" applyFill="1" applyAlignment="1">
      <alignment vertical="top" textRotation="255" wrapText="1"/>
    </xf>
    <xf numFmtId="6" fontId="5" fillId="2" borderId="0" xfId="2" applyFont="1" applyFill="1" applyBorder="1" applyAlignment="1" applyProtection="1">
      <alignment horizontal="center" vertical="center"/>
    </xf>
    <xf numFmtId="0" fontId="23" fillId="2" borderId="0" xfId="0" applyFont="1" applyFill="1" applyAlignment="1">
      <alignment horizontal="left" vertical="center" shrinkToFit="1"/>
    </xf>
    <xf numFmtId="0" fontId="24" fillId="2" borderId="0" xfId="0" applyFont="1" applyFill="1" applyAlignment="1">
      <alignment horizontal="center" vertical="center"/>
    </xf>
    <xf numFmtId="0" fontId="6" fillId="2" borderId="0" xfId="0" applyFont="1" applyFill="1">
      <alignment vertical="center"/>
    </xf>
    <xf numFmtId="0" fontId="6" fillId="2" borderId="6" xfId="0" applyFont="1" applyFill="1" applyBorder="1">
      <alignment vertical="center"/>
    </xf>
    <xf numFmtId="177" fontId="21" fillId="2" borderId="29" xfId="0" applyNumberFormat="1" applyFont="1" applyFill="1" applyBorder="1" applyAlignment="1">
      <alignment horizontal="center" vertical="center" shrinkToFit="1"/>
    </xf>
    <xf numFmtId="177" fontId="21" fillId="2" borderId="30" xfId="0" applyNumberFormat="1" applyFont="1" applyFill="1" applyBorder="1" applyAlignment="1">
      <alignment horizontal="center" vertical="center" shrinkToFit="1"/>
    </xf>
    <xf numFmtId="177" fontId="21" fillId="2" borderId="3" xfId="0" applyNumberFormat="1" applyFont="1" applyFill="1" applyBorder="1" applyAlignment="1">
      <alignment horizontal="center" vertical="center" shrinkToFit="1"/>
    </xf>
    <xf numFmtId="177" fontId="21" fillId="2" borderId="1" xfId="0" applyNumberFormat="1" applyFont="1" applyFill="1" applyBorder="1" applyAlignment="1">
      <alignment horizontal="center" vertical="center" shrinkToFit="1"/>
    </xf>
    <xf numFmtId="177" fontId="21" fillId="2" borderId="11" xfId="0" applyNumberFormat="1" applyFont="1" applyFill="1" applyBorder="1" applyAlignment="1">
      <alignment horizontal="center" vertical="center" shrinkToFit="1"/>
    </xf>
    <xf numFmtId="177" fontId="21" fillId="2" borderId="8" xfId="0" applyNumberFormat="1" applyFont="1" applyFill="1" applyBorder="1" applyAlignment="1">
      <alignment horizontal="center" vertical="center" shrinkToFit="1"/>
    </xf>
    <xf numFmtId="49" fontId="21" fillId="2" borderId="12" xfId="0" applyNumberFormat="1" applyFont="1" applyFill="1" applyBorder="1" applyAlignment="1">
      <alignment horizontal="center" vertical="center" shrinkToFit="1"/>
    </xf>
    <xf numFmtId="0" fontId="22" fillId="2" borderId="0" xfId="0" applyFont="1" applyFill="1" applyAlignment="1">
      <alignment vertical="center" wrapText="1"/>
    </xf>
    <xf numFmtId="0" fontId="22" fillId="2" borderId="7" xfId="0" applyFont="1" applyFill="1" applyBorder="1" applyAlignment="1">
      <alignment vertical="center" wrapText="1"/>
    </xf>
    <xf numFmtId="0" fontId="21" fillId="2" borderId="0" xfId="0" applyFont="1" applyFill="1" applyAlignment="1">
      <alignment vertical="center" shrinkToFit="1"/>
    </xf>
    <xf numFmtId="0" fontId="21" fillId="2" borderId="6" xfId="0" applyFont="1" applyFill="1" applyBorder="1" applyAlignment="1">
      <alignment vertical="center" shrinkToFit="1"/>
    </xf>
    <xf numFmtId="38" fontId="22" fillId="2" borderId="99" xfId="1" applyFont="1" applyFill="1" applyBorder="1" applyAlignment="1" applyProtection="1">
      <alignment vertical="center" shrinkToFit="1"/>
    </xf>
    <xf numFmtId="38" fontId="22" fillId="2" borderId="100" xfId="1" applyFont="1" applyFill="1" applyBorder="1" applyAlignment="1" applyProtection="1">
      <alignment vertical="center" shrinkToFit="1"/>
    </xf>
    <xf numFmtId="177" fontId="21" fillId="2" borderId="12" xfId="0" applyNumberFormat="1" applyFont="1" applyFill="1" applyBorder="1" applyAlignment="1">
      <alignment horizontal="center" vertical="center" shrinkToFit="1"/>
    </xf>
    <xf numFmtId="177" fontId="4" fillId="2" borderId="14" xfId="0" applyNumberFormat="1" applyFont="1" applyFill="1" applyBorder="1" applyAlignment="1">
      <alignment horizontal="center" vertical="center"/>
    </xf>
    <xf numFmtId="0" fontId="23" fillId="2" borderId="0" xfId="0" applyFont="1" applyFill="1" applyAlignment="1">
      <alignment horizontal="center" vertical="center" shrinkToFit="1"/>
    </xf>
    <xf numFmtId="0" fontId="24" fillId="2" borderId="9" xfId="0" applyFont="1" applyFill="1" applyBorder="1" applyAlignment="1">
      <alignment horizontal="center" vertical="center" shrinkToFit="1"/>
    </xf>
    <xf numFmtId="0" fontId="24" fillId="2" borderId="10" xfId="0" applyFont="1" applyFill="1" applyBorder="1" applyAlignment="1">
      <alignment horizontal="center" vertical="center" shrinkToFit="1"/>
    </xf>
    <xf numFmtId="0" fontId="22" fillId="2" borderId="0" xfId="0" applyFont="1" applyFill="1" applyAlignment="1">
      <alignment horizontal="center" vertical="center" shrinkToFit="1"/>
    </xf>
    <xf numFmtId="0" fontId="21" fillId="2" borderId="0" xfId="0" applyFont="1" applyFill="1" applyAlignment="1">
      <alignment horizontal="center" vertical="center" shrinkToFit="1"/>
    </xf>
    <xf numFmtId="0" fontId="21" fillId="2" borderId="7" xfId="0" applyFont="1" applyFill="1" applyBorder="1" applyAlignment="1">
      <alignment horizontal="center" vertical="center" shrinkToFit="1"/>
    </xf>
    <xf numFmtId="0" fontId="22" fillId="2" borderId="4" xfId="0" applyFont="1" applyFill="1" applyBorder="1" applyAlignment="1">
      <alignment horizontal="left" vertical="center" shrinkToFit="1"/>
    </xf>
    <xf numFmtId="0" fontId="22" fillId="2" borderId="0" xfId="0" applyFont="1" applyFill="1" applyAlignment="1">
      <alignment horizontal="left" vertical="center" shrinkToFit="1"/>
    </xf>
    <xf numFmtId="0" fontId="2" fillId="2" borderId="75" xfId="0" applyFont="1" applyFill="1" applyBorder="1" applyAlignment="1">
      <alignment horizontal="center" vertical="top"/>
    </xf>
    <xf numFmtId="0" fontId="2" fillId="2" borderId="76" xfId="0" applyFont="1" applyFill="1" applyBorder="1" applyAlignment="1">
      <alignment horizontal="center" vertical="top"/>
    </xf>
    <xf numFmtId="0" fontId="2" fillId="2" borderId="77" xfId="0" applyFont="1" applyFill="1" applyBorder="1" applyAlignment="1">
      <alignment horizontal="center" vertical="top"/>
    </xf>
    <xf numFmtId="0" fontId="2" fillId="2" borderId="78" xfId="0" applyFont="1" applyFill="1" applyBorder="1" applyAlignment="1">
      <alignment horizontal="center" vertical="top"/>
    </xf>
    <xf numFmtId="0" fontId="2" fillId="2" borderId="79" xfId="0" applyFont="1" applyFill="1" applyBorder="1" applyAlignment="1">
      <alignment horizontal="center" vertical="top"/>
    </xf>
    <xf numFmtId="0" fontId="2" fillId="2" borderId="80" xfId="0" applyFont="1" applyFill="1" applyBorder="1" applyAlignment="1">
      <alignment horizontal="center" vertical="top"/>
    </xf>
    <xf numFmtId="0" fontId="2" fillId="2" borderId="90" xfId="0" applyFont="1" applyFill="1" applyBorder="1" applyAlignment="1">
      <alignment horizontal="center" vertical="top"/>
    </xf>
    <xf numFmtId="0" fontId="2" fillId="2" borderId="89" xfId="0" applyFont="1" applyFill="1" applyBorder="1" applyAlignment="1">
      <alignment horizontal="center" vertical="top"/>
    </xf>
    <xf numFmtId="0" fontId="2" fillId="2" borderId="91" xfId="0" applyFont="1" applyFill="1" applyBorder="1" applyAlignment="1">
      <alignment horizontal="center" vertical="top"/>
    </xf>
    <xf numFmtId="0" fontId="12" fillId="2" borderId="5" xfId="0" applyFont="1" applyFill="1" applyBorder="1" applyAlignment="1">
      <alignment horizontal="left" vertical="center" wrapText="1" indent="1"/>
    </xf>
    <xf numFmtId="0" fontId="12" fillId="2" borderId="0" xfId="0" applyFont="1" applyFill="1" applyAlignment="1">
      <alignment horizontal="left" vertical="center" indent="1"/>
    </xf>
    <xf numFmtId="0" fontId="12" fillId="2" borderId="6" xfId="0" applyFont="1" applyFill="1" applyBorder="1" applyAlignment="1">
      <alignment horizontal="left" vertical="center" indent="1"/>
    </xf>
    <xf numFmtId="0" fontId="12" fillId="2" borderId="5" xfId="0" applyFont="1" applyFill="1" applyBorder="1" applyAlignment="1">
      <alignment horizontal="left" vertical="center" indent="1"/>
    </xf>
    <xf numFmtId="0" fontId="12" fillId="2" borderId="5" xfId="0" applyFont="1" applyFill="1" applyBorder="1" applyAlignment="1">
      <alignment horizontal="center" vertical="center" wrapText="1"/>
    </xf>
    <xf numFmtId="0" fontId="12" fillId="2" borderId="0" xfId="0" applyFont="1" applyFill="1" applyAlignment="1">
      <alignment horizontal="center" vertical="center"/>
    </xf>
    <xf numFmtId="0" fontId="12" fillId="2" borderId="6"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wrapText="1"/>
    </xf>
    <xf numFmtId="0" fontId="12" fillId="2" borderId="0" xfId="0" applyFont="1" applyFill="1" applyAlignment="1">
      <alignment horizontal="left" vertical="center"/>
    </xf>
    <xf numFmtId="0" fontId="12" fillId="2" borderId="6" xfId="0" applyFont="1" applyFill="1" applyBorder="1" applyAlignment="1">
      <alignment horizontal="left" vertical="center"/>
    </xf>
    <xf numFmtId="0" fontId="12" fillId="2" borderId="5" xfId="0" applyFont="1" applyFill="1" applyBorder="1" applyAlignment="1">
      <alignment horizontal="left" vertical="center"/>
    </xf>
    <xf numFmtId="0" fontId="4" fillId="2" borderId="20" xfId="0" applyFont="1" applyFill="1" applyBorder="1" applyAlignment="1">
      <alignment vertical="center" wrapText="1"/>
    </xf>
    <xf numFmtId="0" fontId="4" fillId="2" borderId="21" xfId="0" applyFont="1" applyFill="1" applyBorder="1" applyAlignment="1">
      <alignment vertical="center" wrapText="1"/>
    </xf>
    <xf numFmtId="0" fontId="4" fillId="2" borderId="22" xfId="0" applyFont="1" applyFill="1" applyBorder="1" applyAlignment="1">
      <alignment vertical="center" wrapText="1"/>
    </xf>
    <xf numFmtId="0" fontId="4" fillId="2" borderId="23" xfId="0" applyFont="1" applyFill="1" applyBorder="1" applyAlignment="1">
      <alignment vertical="center" wrapText="1"/>
    </xf>
    <xf numFmtId="0" fontId="4" fillId="2" borderId="24" xfId="0" applyFont="1" applyFill="1" applyBorder="1" applyAlignment="1">
      <alignment vertical="center" wrapText="1"/>
    </xf>
    <xf numFmtId="0" fontId="4" fillId="2" borderId="25" xfId="0" applyFont="1" applyFill="1" applyBorder="1" applyAlignment="1">
      <alignment vertical="center" wrapText="1"/>
    </xf>
    <xf numFmtId="0" fontId="4" fillId="2" borderId="26" xfId="0" applyFont="1" applyFill="1" applyBorder="1" applyAlignment="1">
      <alignment vertical="center" wrapText="1"/>
    </xf>
    <xf numFmtId="0" fontId="4" fillId="2" borderId="55"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35" xfId="0" applyFont="1" applyFill="1" applyBorder="1" applyAlignment="1">
      <alignment horizontal="center" vertical="center"/>
    </xf>
    <xf numFmtId="0" fontId="2" fillId="2" borderId="5" xfId="0" applyFont="1" applyFill="1" applyBorder="1" applyAlignment="1">
      <alignment vertical="top"/>
    </xf>
    <xf numFmtId="0" fontId="2" fillId="2" borderId="0" xfId="0" applyFont="1" applyFill="1" applyAlignment="1">
      <alignment vertical="top"/>
    </xf>
    <xf numFmtId="0" fontId="2" fillId="2" borderId="6" xfId="0" applyFont="1" applyFill="1" applyBorder="1" applyAlignment="1">
      <alignment vertical="top"/>
    </xf>
    <xf numFmtId="0" fontId="2" fillId="2" borderId="46" xfId="0" applyFont="1" applyFill="1" applyBorder="1" applyAlignment="1">
      <alignment vertical="top"/>
    </xf>
    <xf numFmtId="0" fontId="2" fillId="2" borderId="45" xfId="0" applyFont="1" applyFill="1" applyBorder="1" applyAlignment="1">
      <alignment vertical="top"/>
    </xf>
    <xf numFmtId="0" fontId="2" fillId="2" borderId="47" xfId="0" applyFont="1" applyFill="1" applyBorder="1" applyAlignment="1">
      <alignment vertical="top"/>
    </xf>
    <xf numFmtId="0" fontId="4" fillId="2" borderId="58" xfId="0" applyFont="1" applyFill="1" applyBorder="1" applyAlignment="1">
      <alignment horizontal="center" vertical="center"/>
    </xf>
    <xf numFmtId="0" fontId="4" fillId="2" borderId="59"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81" xfId="0" applyFont="1" applyFill="1" applyBorder="1" applyAlignment="1">
      <alignment horizontal="center" vertical="center"/>
    </xf>
    <xf numFmtId="0" fontId="4" fillId="2" borderId="82"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84"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64" xfId="0" applyFont="1" applyFill="1" applyBorder="1" applyAlignment="1">
      <alignment horizontal="center" vertical="center"/>
    </xf>
    <xf numFmtId="0" fontId="2" fillId="2" borderId="9" xfId="0" applyFont="1" applyFill="1" applyBorder="1">
      <alignment vertical="center"/>
    </xf>
    <xf numFmtId="0" fontId="2" fillId="2" borderId="10" xfId="0" applyFont="1" applyFill="1" applyBorder="1">
      <alignment vertical="center"/>
    </xf>
    <xf numFmtId="0" fontId="4" fillId="2" borderId="10" xfId="0" applyFont="1" applyFill="1" applyBorder="1" applyAlignment="1">
      <alignment horizontal="center" vertical="center"/>
    </xf>
    <xf numFmtId="0" fontId="23" fillId="2" borderId="57" xfId="0" applyFont="1" applyFill="1" applyBorder="1" applyAlignment="1">
      <alignment horizontal="right" shrinkToFit="1"/>
    </xf>
    <xf numFmtId="0" fontId="23" fillId="2" borderId="55" xfId="0" applyFont="1" applyFill="1" applyBorder="1" applyAlignment="1">
      <alignment horizontal="right" shrinkToFit="1"/>
    </xf>
    <xf numFmtId="38" fontId="23" fillId="2" borderId="42" xfId="1" applyFont="1" applyFill="1" applyBorder="1" applyAlignment="1" applyProtection="1">
      <alignment vertical="center" shrinkToFit="1"/>
    </xf>
    <xf numFmtId="38" fontId="23" fillId="2" borderId="10" xfId="1" applyFont="1" applyFill="1" applyBorder="1" applyAlignment="1" applyProtection="1">
      <alignment vertical="center" shrinkToFit="1"/>
    </xf>
    <xf numFmtId="0" fontId="4" fillId="2" borderId="61"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63" xfId="0" applyFont="1" applyFill="1" applyBorder="1" applyAlignment="1">
      <alignment horizontal="center" vertical="center"/>
    </xf>
    <xf numFmtId="0" fontId="4" fillId="2" borderId="57" xfId="0" applyFont="1" applyFill="1" applyBorder="1" applyAlignment="1">
      <alignment horizontal="center" vertical="center"/>
    </xf>
    <xf numFmtId="0" fontId="23" fillId="2" borderId="85" xfId="0" applyFont="1" applyFill="1" applyBorder="1" applyAlignment="1">
      <alignment horizontal="center" vertical="top" shrinkToFit="1"/>
    </xf>
    <xf numFmtId="0" fontId="23" fillId="2" borderId="86" xfId="0" applyFont="1" applyFill="1" applyBorder="1" applyAlignment="1">
      <alignment horizontal="center" vertical="top" shrinkToFit="1"/>
    </xf>
    <xf numFmtId="0" fontId="23" fillId="2" borderId="87" xfId="0" applyFont="1" applyFill="1" applyBorder="1" applyAlignment="1">
      <alignment horizontal="center" vertical="top" shrinkToFit="1"/>
    </xf>
    <xf numFmtId="0" fontId="23" fillId="2" borderId="57" xfId="0" applyFont="1" applyFill="1" applyBorder="1" applyAlignment="1">
      <alignment vertical="top" shrinkToFit="1"/>
    </xf>
    <xf numFmtId="0" fontId="23" fillId="2" borderId="55" xfId="0" applyFont="1" applyFill="1" applyBorder="1" applyAlignment="1">
      <alignment vertical="top" shrinkToFit="1"/>
    </xf>
    <xf numFmtId="0" fontId="2" fillId="2" borderId="3" xfId="0" applyFont="1" applyFill="1" applyBorder="1" applyAlignment="1">
      <alignment horizontal="center" vertical="center" textRotation="255"/>
    </xf>
    <xf numFmtId="0" fontId="2" fillId="2" borderId="1"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3" fillId="2" borderId="42" xfId="0" applyFont="1" applyFill="1" applyBorder="1" applyAlignment="1">
      <alignment vertical="top" shrinkToFit="1"/>
    </xf>
    <xf numFmtId="0" fontId="23" fillId="2" borderId="10" xfId="0" applyFont="1" applyFill="1" applyBorder="1" applyAlignment="1">
      <alignment vertical="top" shrinkToFit="1"/>
    </xf>
    <xf numFmtId="0" fontId="4" fillId="2" borderId="9" xfId="0" applyFont="1" applyFill="1" applyBorder="1" applyAlignment="1">
      <alignment horizontal="center" vertical="center"/>
    </xf>
    <xf numFmtId="0" fontId="24" fillId="2" borderId="36" xfId="0" applyFont="1" applyFill="1" applyBorder="1" applyAlignment="1">
      <alignment horizontal="center" vertical="center" shrinkToFit="1"/>
    </xf>
    <xf numFmtId="0" fontId="24" fillId="2" borderId="3" xfId="0" applyFont="1" applyFill="1" applyBorder="1" applyAlignment="1">
      <alignment horizontal="center" vertical="center" textRotation="255" shrinkToFit="1"/>
    </xf>
    <xf numFmtId="0" fontId="24" fillId="2" borderId="1" xfId="0" applyFont="1" applyFill="1" applyBorder="1" applyAlignment="1">
      <alignment horizontal="center" vertical="center" textRotation="255" shrinkToFit="1"/>
    </xf>
    <xf numFmtId="0" fontId="24" fillId="2" borderId="5" xfId="0" applyFont="1" applyFill="1" applyBorder="1" applyAlignment="1">
      <alignment horizontal="center" vertical="center" textRotation="255" shrinkToFit="1"/>
    </xf>
    <xf numFmtId="0" fontId="24" fillId="2" borderId="6" xfId="0" applyFont="1" applyFill="1" applyBorder="1" applyAlignment="1">
      <alignment horizontal="center" vertical="center" textRotation="255" shrinkToFit="1"/>
    </xf>
    <xf numFmtId="0" fontId="24" fillId="2" borderId="11" xfId="0" applyFont="1" applyFill="1" applyBorder="1" applyAlignment="1">
      <alignment horizontal="center" vertical="center" textRotation="255" shrinkToFit="1"/>
    </xf>
    <xf numFmtId="0" fontId="24" fillId="2" borderId="8" xfId="0" applyFont="1" applyFill="1" applyBorder="1" applyAlignment="1">
      <alignment horizontal="center" vertical="center" textRotation="255" shrinkToFit="1"/>
    </xf>
    <xf numFmtId="0" fontId="4" fillId="2" borderId="106" xfId="0" applyFont="1" applyFill="1" applyBorder="1" applyAlignment="1">
      <alignment horizontal="center" vertical="center"/>
    </xf>
    <xf numFmtId="0" fontId="4" fillId="2" borderId="107" xfId="0" applyFont="1" applyFill="1" applyBorder="1" applyAlignment="1">
      <alignment horizontal="center" vertical="center"/>
    </xf>
    <xf numFmtId="0" fontId="4" fillId="2" borderId="108" xfId="0" applyFont="1" applyFill="1" applyBorder="1" applyAlignment="1">
      <alignment horizontal="center" vertical="center"/>
    </xf>
    <xf numFmtId="0" fontId="2" fillId="2" borderId="9" xfId="0" applyFont="1" applyFill="1" applyBorder="1" applyAlignment="1"/>
    <xf numFmtId="0" fontId="2" fillId="2" borderId="10" xfId="0" applyFont="1" applyFill="1" applyBorder="1" applyAlignment="1"/>
    <xf numFmtId="38" fontId="23" fillId="2" borderId="42" xfId="1" applyFont="1" applyFill="1" applyBorder="1" applyAlignment="1" applyProtection="1">
      <alignment horizontal="center" vertical="center" shrinkToFit="1"/>
    </xf>
    <xf numFmtId="38" fontId="23" fillId="2" borderId="10" xfId="1" applyFont="1" applyFill="1" applyBorder="1" applyAlignment="1" applyProtection="1">
      <alignment horizontal="center" vertical="center" shrinkToFit="1"/>
    </xf>
    <xf numFmtId="38" fontId="23" fillId="2" borderId="36" xfId="1" applyFont="1" applyFill="1" applyBorder="1" applyAlignment="1" applyProtection="1">
      <alignment horizontal="center" vertical="center" shrinkToFit="1"/>
    </xf>
    <xf numFmtId="0" fontId="23" fillId="2" borderId="56" xfId="0" applyFont="1" applyFill="1" applyBorder="1" applyAlignment="1">
      <alignment vertical="top" shrinkToFit="1"/>
    </xf>
    <xf numFmtId="38" fontId="23" fillId="2" borderId="56" xfId="1" applyFont="1" applyFill="1" applyBorder="1" applyAlignment="1" applyProtection="1">
      <alignment vertical="center" shrinkToFit="1"/>
    </xf>
    <xf numFmtId="0" fontId="4" fillId="2" borderId="36" xfId="0" applyFont="1" applyFill="1" applyBorder="1" applyAlignment="1">
      <alignment horizontal="center" vertical="center"/>
    </xf>
    <xf numFmtId="0" fontId="28" fillId="2" borderId="0" xfId="0" applyFont="1" applyFill="1" applyAlignment="1">
      <alignment horizontal="center" vertical="top" textRotation="255" wrapText="1"/>
    </xf>
    <xf numFmtId="38" fontId="23" fillId="2" borderId="40" xfId="1" applyFont="1" applyFill="1" applyBorder="1" applyAlignment="1" applyProtection="1">
      <alignment vertical="center" shrinkToFit="1"/>
    </xf>
    <xf numFmtId="38" fontId="23" fillId="2" borderId="65" xfId="1" applyFont="1" applyFill="1" applyBorder="1" applyAlignment="1" applyProtection="1">
      <alignment vertical="center" shrinkToFit="1"/>
    </xf>
    <xf numFmtId="0" fontId="23" fillId="2" borderId="64" xfId="0" applyFont="1" applyFill="1" applyBorder="1" applyAlignment="1">
      <alignment vertical="top" shrinkToFit="1"/>
    </xf>
    <xf numFmtId="0" fontId="23" fillId="2" borderId="53" xfId="0" applyFont="1" applyFill="1" applyBorder="1" applyAlignment="1">
      <alignment vertical="top" shrinkToFit="1"/>
    </xf>
    <xf numFmtId="0" fontId="23" fillId="2" borderId="9" xfId="0" applyFont="1" applyFill="1" applyBorder="1" applyAlignment="1">
      <alignment vertical="top" shrinkToFit="1"/>
    </xf>
    <xf numFmtId="0" fontId="4" fillId="2" borderId="4" xfId="0" applyFont="1" applyFill="1" applyBorder="1" applyAlignment="1">
      <alignment horizontal="center" vertical="center"/>
    </xf>
    <xf numFmtId="38" fontId="23" fillId="2" borderId="11" xfId="1" applyFont="1" applyFill="1" applyBorder="1" applyAlignment="1" applyProtection="1">
      <alignment vertical="center" shrinkToFit="1"/>
    </xf>
    <xf numFmtId="38" fontId="23" fillId="2" borderId="7" xfId="1" applyFont="1" applyFill="1" applyBorder="1" applyAlignment="1" applyProtection="1">
      <alignment vertical="center" shrinkToFit="1"/>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7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19" xfId="0" applyFont="1" applyFill="1" applyBorder="1" applyAlignment="1">
      <alignment horizontal="center" vertical="center"/>
    </xf>
    <xf numFmtId="38" fontId="23" fillId="2" borderId="31" xfId="0" applyNumberFormat="1" applyFont="1" applyFill="1" applyBorder="1" applyAlignment="1">
      <alignment vertical="center" shrinkToFit="1"/>
    </xf>
    <xf numFmtId="38" fontId="23" fillId="2" borderId="32" xfId="0" applyNumberFormat="1" applyFont="1" applyFill="1" applyBorder="1" applyAlignment="1">
      <alignment vertical="center" shrinkToFit="1"/>
    </xf>
    <xf numFmtId="38" fontId="23" fillId="2" borderId="74" xfId="0" applyNumberFormat="1" applyFont="1" applyFill="1" applyBorder="1" applyAlignment="1">
      <alignment vertical="center" shrinkToFit="1"/>
    </xf>
    <xf numFmtId="38" fontId="23" fillId="2" borderId="16" xfId="0" applyNumberFormat="1" applyFont="1" applyFill="1" applyBorder="1" applyAlignment="1">
      <alignment vertical="center" shrinkToFit="1"/>
    </xf>
    <xf numFmtId="38" fontId="23" fillId="2" borderId="34" xfId="0" applyNumberFormat="1" applyFont="1" applyFill="1" applyBorder="1" applyAlignment="1">
      <alignment vertical="center" shrinkToFit="1"/>
    </xf>
    <xf numFmtId="38" fontId="23" fillId="2" borderId="17" xfId="0" applyNumberFormat="1" applyFont="1" applyFill="1" applyBorder="1" applyAlignment="1">
      <alignment vertical="center" shrinkToFit="1"/>
    </xf>
    <xf numFmtId="38" fontId="23" fillId="2" borderId="18" xfId="0" applyNumberFormat="1" applyFont="1" applyFill="1" applyBorder="1" applyAlignment="1">
      <alignment vertical="center" shrinkToFit="1"/>
    </xf>
    <xf numFmtId="38" fontId="23" fillId="2" borderId="33" xfId="0" applyNumberFormat="1" applyFont="1" applyFill="1" applyBorder="1" applyAlignment="1">
      <alignment vertical="center" shrinkToFit="1"/>
    </xf>
    <xf numFmtId="38" fontId="23" fillId="2" borderId="19" xfId="0" applyNumberFormat="1" applyFont="1" applyFill="1" applyBorder="1" applyAlignment="1">
      <alignment vertical="center" shrinkToFit="1"/>
    </xf>
    <xf numFmtId="0" fontId="4" fillId="2" borderId="18" xfId="0" applyFont="1" applyFill="1" applyBorder="1">
      <alignment vertical="center"/>
    </xf>
    <xf numFmtId="0" fontId="4" fillId="2" borderId="33" xfId="0" applyFont="1" applyFill="1" applyBorder="1">
      <alignment vertical="center"/>
    </xf>
    <xf numFmtId="0" fontId="4" fillId="2" borderId="19" xfId="0" applyFont="1" applyFill="1" applyBorder="1">
      <alignment vertical="center"/>
    </xf>
    <xf numFmtId="38" fontId="23" fillId="2" borderId="31" xfId="1" applyFont="1" applyFill="1" applyBorder="1" applyAlignment="1" applyProtection="1">
      <alignment vertical="center" shrinkToFit="1"/>
    </xf>
    <xf numFmtId="38" fontId="23" fillId="2" borderId="32" xfId="1" applyFont="1" applyFill="1" applyBorder="1" applyAlignment="1" applyProtection="1">
      <alignment vertical="center" shrinkToFit="1"/>
    </xf>
    <xf numFmtId="38" fontId="23" fillId="2" borderId="74" xfId="1" applyFont="1" applyFill="1" applyBorder="1" applyAlignment="1" applyProtection="1">
      <alignment vertical="center" shrinkToFit="1"/>
    </xf>
    <xf numFmtId="38" fontId="23" fillId="2" borderId="16" xfId="1" applyFont="1" applyFill="1" applyBorder="1" applyAlignment="1" applyProtection="1">
      <alignment vertical="center" shrinkToFit="1"/>
    </xf>
    <xf numFmtId="38" fontId="23" fillId="2" borderId="34" xfId="1" applyFont="1" applyFill="1" applyBorder="1" applyAlignment="1" applyProtection="1">
      <alignment vertical="center" shrinkToFit="1"/>
    </xf>
    <xf numFmtId="38" fontId="23" fillId="2" borderId="17" xfId="1" applyFont="1" applyFill="1" applyBorder="1" applyAlignment="1" applyProtection="1">
      <alignment vertical="center" shrinkToFit="1"/>
    </xf>
    <xf numFmtId="38" fontId="23" fillId="2" borderId="18" xfId="1" applyFont="1" applyFill="1" applyBorder="1" applyAlignment="1" applyProtection="1">
      <alignment vertical="center" shrinkToFit="1"/>
    </xf>
    <xf numFmtId="38" fontId="23" fillId="2" borderId="33" xfId="1" applyFont="1" applyFill="1" applyBorder="1" applyAlignment="1" applyProtection="1">
      <alignment vertical="center" shrinkToFit="1"/>
    </xf>
    <xf numFmtId="38" fontId="23" fillId="2" borderId="19" xfId="1" applyFont="1" applyFill="1" applyBorder="1" applyAlignment="1" applyProtection="1">
      <alignment vertical="center" shrinkToFit="1"/>
    </xf>
    <xf numFmtId="38" fontId="23" fillId="2" borderId="112" xfId="1" applyFont="1" applyFill="1" applyBorder="1" applyAlignment="1" applyProtection="1">
      <alignment vertical="center" shrinkToFit="1"/>
    </xf>
    <xf numFmtId="38" fontId="23" fillId="2" borderId="114" xfId="1" applyFont="1" applyFill="1" applyBorder="1" applyAlignment="1" applyProtection="1">
      <alignment vertical="center" shrinkToFit="1"/>
    </xf>
    <xf numFmtId="38" fontId="23" fillId="2" borderId="113" xfId="1" applyFont="1" applyFill="1" applyBorder="1" applyAlignment="1" applyProtection="1">
      <alignment vertical="center" shrinkToFit="1"/>
    </xf>
    <xf numFmtId="0" fontId="12" fillId="2" borderId="44" xfId="0" applyFont="1" applyFill="1" applyBorder="1" applyAlignment="1">
      <alignment horizontal="left" vertical="center" wrapText="1"/>
    </xf>
    <xf numFmtId="0" fontId="12" fillId="2" borderId="45" xfId="0" applyFont="1" applyFill="1" applyBorder="1" applyAlignment="1">
      <alignment horizontal="left" vertical="center" wrapText="1"/>
    </xf>
    <xf numFmtId="0" fontId="12" fillId="2" borderId="48" xfId="0" applyFont="1" applyFill="1" applyBorder="1" applyAlignment="1">
      <alignment horizontal="left" vertical="center" wrapText="1"/>
    </xf>
    <xf numFmtId="0" fontId="12" fillId="2" borderId="49"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50" xfId="0" applyFont="1" applyFill="1" applyBorder="1" applyAlignment="1">
      <alignment horizontal="left" vertical="center" wrapText="1"/>
    </xf>
    <xf numFmtId="0" fontId="4" fillId="2" borderId="85" xfId="0" applyFont="1" applyFill="1" applyBorder="1" applyAlignment="1">
      <alignment horizontal="center" vertical="center"/>
    </xf>
    <xf numFmtId="0" fontId="4" fillId="2" borderId="86" xfId="0" applyFont="1" applyFill="1" applyBorder="1" applyAlignment="1">
      <alignment horizontal="center" vertical="center"/>
    </xf>
    <xf numFmtId="0" fontId="4" fillId="2" borderId="87" xfId="0" applyFont="1" applyFill="1" applyBorder="1" applyAlignment="1">
      <alignment horizontal="center" vertical="center"/>
    </xf>
    <xf numFmtId="0" fontId="23" fillId="2" borderId="43" xfId="0" applyFont="1" applyFill="1" applyBorder="1" applyAlignment="1">
      <alignment horizontal="center" vertical="center" shrinkToFit="1"/>
    </xf>
    <xf numFmtId="0" fontId="23" fillId="2" borderId="41" xfId="0" applyFont="1" applyFill="1" applyBorder="1" applyAlignment="1">
      <alignment horizontal="center" vertical="center" shrinkToFit="1"/>
    </xf>
    <xf numFmtId="0" fontId="16" fillId="2" borderId="12" xfId="0" applyFont="1" applyFill="1" applyBorder="1" applyAlignment="1">
      <alignment horizontal="center" vertical="center" wrapText="1"/>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6"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176" fontId="7" fillId="2" borderId="12" xfId="0" applyNumberFormat="1" applyFont="1" applyFill="1" applyBorder="1" applyAlignment="1">
      <alignment horizontal="center" vertical="center"/>
    </xf>
    <xf numFmtId="0" fontId="24" fillId="2" borderId="3" xfId="0" applyFont="1" applyFill="1" applyBorder="1" applyAlignment="1">
      <alignment horizontal="center" vertical="center" shrinkToFit="1"/>
    </xf>
    <xf numFmtId="0" fontId="24" fillId="2" borderId="4" xfId="0" applyFont="1" applyFill="1" applyBorder="1" applyAlignment="1">
      <alignment horizontal="center" vertical="center" shrinkToFit="1"/>
    </xf>
    <xf numFmtId="0" fontId="24" fillId="2" borderId="1" xfId="0" applyFont="1" applyFill="1" applyBorder="1" applyAlignment="1">
      <alignment horizontal="center" vertical="center" shrinkToFit="1"/>
    </xf>
    <xf numFmtId="0" fontId="24" fillId="2" borderId="11" xfId="0" applyFont="1" applyFill="1" applyBorder="1" applyAlignment="1">
      <alignment horizontal="center" vertical="center" shrinkToFit="1"/>
    </xf>
    <xf numFmtId="0" fontId="24" fillId="2" borderId="7" xfId="0" applyFont="1" applyFill="1" applyBorder="1" applyAlignment="1">
      <alignment horizontal="center" vertical="center" shrinkToFit="1"/>
    </xf>
    <xf numFmtId="0" fontId="24" fillId="2" borderId="8" xfId="0" applyFont="1" applyFill="1" applyBorder="1" applyAlignment="1">
      <alignment horizontal="center" vertical="center" shrinkToFit="1"/>
    </xf>
    <xf numFmtId="38" fontId="22" fillId="2" borderId="3" xfId="1" applyFont="1" applyFill="1" applyBorder="1" applyAlignment="1" applyProtection="1">
      <alignment vertical="center" shrinkToFit="1"/>
    </xf>
    <xf numFmtId="38" fontId="22" fillId="2" borderId="4" xfId="1" applyFont="1" applyFill="1" applyBorder="1" applyAlignment="1" applyProtection="1">
      <alignment vertical="center" shrinkToFit="1"/>
    </xf>
    <xf numFmtId="38" fontId="22" fillId="2" borderId="11" xfId="1" applyFont="1" applyFill="1" applyBorder="1" applyAlignment="1" applyProtection="1">
      <alignment vertical="center" shrinkToFit="1"/>
    </xf>
    <xf numFmtId="38" fontId="22" fillId="2" borderId="7" xfId="1" applyFont="1" applyFill="1" applyBorder="1" applyAlignment="1" applyProtection="1">
      <alignment vertical="center" shrinkToFit="1"/>
    </xf>
    <xf numFmtId="38" fontId="22" fillId="2" borderId="3" xfId="0" applyNumberFormat="1" applyFont="1" applyFill="1" applyBorder="1" applyAlignment="1">
      <alignment horizontal="center" vertical="center" shrinkToFit="1"/>
    </xf>
    <xf numFmtId="38" fontId="22" fillId="2" borderId="4" xfId="0" applyNumberFormat="1" applyFont="1" applyFill="1" applyBorder="1" applyAlignment="1">
      <alignment horizontal="center" vertical="center" shrinkToFit="1"/>
    </xf>
    <xf numFmtId="38" fontId="22" fillId="2" borderId="1" xfId="0" applyNumberFormat="1" applyFont="1" applyFill="1" applyBorder="1" applyAlignment="1">
      <alignment horizontal="center" vertical="center" shrinkToFit="1"/>
    </xf>
    <xf numFmtId="38" fontId="22" fillId="2" borderId="11" xfId="0" applyNumberFormat="1" applyFont="1" applyFill="1" applyBorder="1" applyAlignment="1">
      <alignment horizontal="center" vertical="center" shrinkToFit="1"/>
    </xf>
    <xf numFmtId="38" fontId="22" fillId="2" borderId="7" xfId="0" applyNumberFormat="1" applyFont="1" applyFill="1" applyBorder="1" applyAlignment="1">
      <alignment horizontal="center" vertical="center" shrinkToFit="1"/>
    </xf>
    <xf numFmtId="38" fontId="22" fillId="2" borderId="8" xfId="0" applyNumberFormat="1" applyFont="1" applyFill="1" applyBorder="1" applyAlignment="1">
      <alignment horizontal="center" vertical="center" shrinkToFit="1"/>
    </xf>
    <xf numFmtId="0" fontId="24" fillId="2" borderId="2" xfId="0" applyFont="1" applyFill="1" applyBorder="1" applyAlignment="1">
      <alignment horizontal="center" vertical="center" shrinkToFit="1"/>
    </xf>
    <xf numFmtId="0" fontId="24" fillId="2" borderId="12" xfId="0" applyFont="1" applyFill="1" applyBorder="1" applyAlignment="1">
      <alignment horizontal="center" vertical="center" shrinkToFit="1"/>
    </xf>
    <xf numFmtId="176" fontId="4" fillId="2" borderId="12" xfId="0" applyNumberFormat="1" applyFont="1" applyFill="1" applyBorder="1" applyAlignment="1">
      <alignment horizontal="center" vertical="center"/>
    </xf>
    <xf numFmtId="38" fontId="23" fillId="2" borderId="9" xfId="1" applyFont="1" applyFill="1" applyBorder="1" applyAlignment="1" applyProtection="1">
      <alignment vertical="center" shrinkToFit="1"/>
    </xf>
    <xf numFmtId="0" fontId="23" fillId="2" borderId="10" xfId="0" applyFont="1" applyFill="1" applyBorder="1" applyAlignment="1">
      <alignment vertical="center" shrinkToFit="1"/>
    </xf>
    <xf numFmtId="0" fontId="24" fillId="2" borderId="0" xfId="0" applyFont="1" applyFill="1" applyAlignment="1">
      <alignment horizontal="center" vertical="center" shrinkToFit="1"/>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24" fillId="2" borderId="9" xfId="0" applyFont="1" applyFill="1" applyBorder="1" applyAlignment="1">
      <alignment vertical="center" shrinkToFit="1"/>
    </xf>
    <xf numFmtId="0" fontId="4" fillId="2" borderId="0" xfId="0" applyFont="1" applyFill="1" applyAlignment="1">
      <alignment horizontal="left" vertical="center"/>
    </xf>
    <xf numFmtId="0" fontId="2" fillId="2" borderId="0" xfId="0" applyFont="1" applyFill="1" applyAlignment="1">
      <alignment horizontal="center" vertical="center"/>
    </xf>
    <xf numFmtId="0" fontId="30" fillId="0" borderId="0" xfId="0" applyFont="1" applyAlignment="1">
      <alignment horizontal="center" vertical="center" shrinkToFit="1"/>
    </xf>
    <xf numFmtId="0" fontId="18" fillId="0" borderId="13" xfId="0" applyFont="1" applyBorder="1" applyAlignment="1">
      <alignment horizontal="center" vertical="center"/>
    </xf>
    <xf numFmtId="0" fontId="18" fillId="0" borderId="15" xfId="0" applyFont="1" applyBorder="1" applyAlignment="1">
      <alignment horizontal="center" vertical="center"/>
    </xf>
    <xf numFmtId="0" fontId="17" fillId="0" borderId="0" xfId="0" applyFont="1" applyAlignment="1">
      <alignment vertical="top" wrapText="1"/>
    </xf>
    <xf numFmtId="0" fontId="18" fillId="0" borderId="9" xfId="0" applyFont="1" applyBorder="1" applyAlignment="1">
      <alignment horizontal="center" vertical="distributed"/>
    </xf>
    <xf numFmtId="0" fontId="18" fillId="0" borderId="10" xfId="0" applyFont="1" applyBorder="1" applyAlignment="1">
      <alignment horizontal="center" vertical="center"/>
    </xf>
    <xf numFmtId="0" fontId="18" fillId="0" borderId="2" xfId="0" applyFont="1" applyBorder="1" applyAlignment="1">
      <alignment horizontal="center" vertical="center"/>
    </xf>
    <xf numFmtId="0" fontId="18" fillId="0" borderId="9" xfId="0" applyFont="1" applyBorder="1" applyAlignment="1">
      <alignment horizontal="center" vertical="center"/>
    </xf>
    <xf numFmtId="0" fontId="26" fillId="0" borderId="0" xfId="0" applyFont="1">
      <alignment vertical="center"/>
    </xf>
    <xf numFmtId="0" fontId="26" fillId="0" borderId="7" xfId="0" applyFont="1" applyBorder="1">
      <alignment vertical="center"/>
    </xf>
    <xf numFmtId="0" fontId="29" fillId="0" borderId="3" xfId="0" applyFont="1" applyBorder="1" applyAlignment="1">
      <alignment horizontal="justify" vertical="center" wrapText="1"/>
    </xf>
    <xf numFmtId="0" fontId="20" fillId="0" borderId="4" xfId="0" applyFont="1" applyBorder="1" applyAlignment="1">
      <alignment horizontal="justify" vertical="center" wrapText="1"/>
    </xf>
    <xf numFmtId="0" fontId="20" fillId="0" borderId="1" xfId="0" applyFont="1" applyBorder="1" applyAlignment="1">
      <alignment horizontal="justify" vertical="center" wrapText="1"/>
    </xf>
    <xf numFmtId="0" fontId="20" fillId="0" borderId="5" xfId="0" applyFont="1" applyBorder="1" applyAlignment="1">
      <alignment horizontal="justify" vertical="center" wrapText="1"/>
    </xf>
    <xf numFmtId="0" fontId="20" fillId="0" borderId="0" xfId="0" applyFont="1" applyAlignment="1">
      <alignment horizontal="justify" vertical="center" wrapText="1"/>
    </xf>
    <xf numFmtId="0" fontId="20" fillId="0" borderId="6" xfId="0" applyFont="1" applyBorder="1" applyAlignment="1">
      <alignment horizontal="justify" vertical="center" wrapText="1"/>
    </xf>
    <xf numFmtId="0" fontId="29" fillId="0" borderId="3" xfId="0" applyFont="1" applyBorder="1">
      <alignment vertical="center"/>
    </xf>
    <xf numFmtId="0" fontId="29" fillId="0" borderId="4" xfId="0" applyFont="1" applyBorder="1">
      <alignment vertical="center"/>
    </xf>
    <xf numFmtId="0" fontId="29" fillId="0" borderId="1" xfId="0" applyFont="1" applyBorder="1">
      <alignment vertical="center"/>
    </xf>
    <xf numFmtId="0" fontId="29" fillId="0" borderId="5" xfId="0" applyFont="1" applyBorder="1" applyAlignment="1">
      <alignment vertical="top" wrapText="1"/>
    </xf>
    <xf numFmtId="0" fontId="20" fillId="0" borderId="0" xfId="0" applyFont="1" applyAlignment="1">
      <alignment vertical="top" wrapText="1"/>
    </xf>
    <xf numFmtId="0" fontId="20" fillId="0" borderId="6" xfId="0" applyFont="1" applyBorder="1" applyAlignment="1">
      <alignment vertical="top" wrapText="1"/>
    </xf>
    <xf numFmtId="0" fontId="20" fillId="0" borderId="5" xfId="0" applyFont="1" applyBorder="1" applyAlignment="1">
      <alignment vertical="top"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0" xfId="0" applyFont="1" applyBorder="1">
      <alignment vertical="center"/>
    </xf>
    <xf numFmtId="0" fontId="18" fillId="0" borderId="2" xfId="0" applyFont="1" applyBorder="1">
      <alignment vertical="center"/>
    </xf>
    <xf numFmtId="0" fontId="18" fillId="0" borderId="14" xfId="0" applyFont="1" applyBorder="1" applyAlignment="1">
      <alignment horizontal="center" vertical="distributed" textRotation="255"/>
    </xf>
    <xf numFmtId="0" fontId="19" fillId="0" borderId="9" xfId="0" applyFont="1" applyBorder="1">
      <alignment vertical="center"/>
    </xf>
    <xf numFmtId="0" fontId="19" fillId="0" borderId="10" xfId="0" applyFont="1" applyBorder="1">
      <alignment vertical="center"/>
    </xf>
    <xf numFmtId="0" fontId="29" fillId="0" borderId="0" xfId="0" applyFont="1" applyAlignment="1">
      <alignment vertical="top" wrapText="1"/>
    </xf>
    <xf numFmtId="0" fontId="29" fillId="0" borderId="6" xfId="0" applyFont="1" applyBorder="1" applyAlignment="1">
      <alignment vertical="top" wrapText="1"/>
    </xf>
    <xf numFmtId="0" fontId="29" fillId="0" borderId="5" xfId="0" applyFont="1" applyBorder="1" applyAlignment="1">
      <alignment horizontal="justify" vertical="top" wrapText="1"/>
    </xf>
    <xf numFmtId="0" fontId="20" fillId="0" borderId="0" xfId="0" applyFont="1" applyAlignment="1">
      <alignment horizontal="justify" vertical="top" wrapText="1"/>
    </xf>
    <xf numFmtId="0" fontId="20" fillId="0" borderId="6" xfId="0" applyFont="1" applyBorder="1" applyAlignment="1">
      <alignment horizontal="justify" vertical="top" wrapText="1"/>
    </xf>
    <xf numFmtId="0" fontId="20" fillId="0" borderId="5" xfId="0" applyFont="1" applyBorder="1" applyAlignment="1">
      <alignment horizontal="justify" vertical="top" wrapText="1"/>
    </xf>
    <xf numFmtId="0" fontId="29" fillId="0" borderId="0" xfId="0" applyFont="1" applyAlignment="1">
      <alignment horizontal="justify" vertical="top" wrapText="1"/>
    </xf>
    <xf numFmtId="0" fontId="29" fillId="0" borderId="6" xfId="0" applyFont="1" applyBorder="1" applyAlignment="1">
      <alignment horizontal="justify" vertical="top" wrapText="1"/>
    </xf>
    <xf numFmtId="0" fontId="29" fillId="0" borderId="11" xfId="0" applyFont="1" applyBorder="1" applyAlignment="1">
      <alignment horizontal="justify" vertical="top" wrapText="1"/>
    </xf>
    <xf numFmtId="0" fontId="29" fillId="0" borderId="7" xfId="0" applyFont="1" applyBorder="1" applyAlignment="1">
      <alignment horizontal="justify" vertical="top" wrapText="1"/>
    </xf>
    <xf numFmtId="0" fontId="29" fillId="0" borderId="8" xfId="0" applyFont="1" applyBorder="1" applyAlignment="1">
      <alignment horizontal="justify" vertical="top" wrapText="1"/>
    </xf>
    <xf numFmtId="0" fontId="20" fillId="0" borderId="5" xfId="0" applyFont="1" applyBorder="1" applyAlignment="1">
      <alignment vertical="center" wrapText="1"/>
    </xf>
    <xf numFmtId="0" fontId="20" fillId="0" borderId="0" xfId="0" applyFont="1" applyAlignment="1">
      <alignment vertical="center" wrapText="1"/>
    </xf>
    <xf numFmtId="0" fontId="20" fillId="0" borderId="6" xfId="0" applyFont="1" applyBorder="1" applyAlignment="1">
      <alignment vertical="center" wrapText="1"/>
    </xf>
    <xf numFmtId="0" fontId="31"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5" xfId="0" applyFont="1" applyBorder="1" applyAlignment="1">
      <alignment horizontal="left" vertical="center" wrapText="1"/>
    </xf>
    <xf numFmtId="0" fontId="18" fillId="0" borderId="11"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14" xfId="0" applyFont="1" applyBorder="1" applyAlignment="1">
      <alignment horizontal="center" vertical="distributed" textRotation="255" wrapText="1"/>
    </xf>
    <xf numFmtId="0" fontId="20" fillId="0" borderId="5" xfId="0" applyFont="1" applyBorder="1" applyAlignment="1">
      <alignment wrapText="1"/>
    </xf>
    <xf numFmtId="0" fontId="20" fillId="0" borderId="0" xfId="0" applyFont="1" applyAlignment="1">
      <alignment wrapText="1"/>
    </xf>
    <xf numFmtId="0" fontId="20" fillId="0" borderId="6" xfId="0" applyFont="1" applyBorder="1" applyAlignment="1">
      <alignment wrapText="1"/>
    </xf>
    <xf numFmtId="0" fontId="29" fillId="0" borderId="3" xfId="0" applyFont="1" applyBorder="1" applyAlignment="1">
      <alignment vertical="center" wrapText="1"/>
    </xf>
    <xf numFmtId="0" fontId="29" fillId="0" borderId="4" xfId="0" applyFont="1" applyBorder="1" applyAlignment="1">
      <alignment vertical="center" wrapText="1"/>
    </xf>
    <xf numFmtId="0" fontId="29" fillId="0" borderId="1" xfId="0" applyFont="1" applyBorder="1" applyAlignment="1">
      <alignment vertical="center" wrapText="1"/>
    </xf>
    <xf numFmtId="0" fontId="29" fillId="0" borderId="5" xfId="0" applyFont="1" applyBorder="1" applyAlignment="1">
      <alignment vertical="center" wrapText="1"/>
    </xf>
    <xf numFmtId="0" fontId="29" fillId="0" borderId="0" xfId="0" applyFont="1" applyAlignment="1">
      <alignment vertical="center" wrapText="1"/>
    </xf>
    <xf numFmtId="0" fontId="29" fillId="0" borderId="6" xfId="0" applyFont="1" applyBorder="1" applyAlignment="1">
      <alignment vertical="center" wrapText="1"/>
    </xf>
    <xf numFmtId="0" fontId="20" fillId="0" borderId="3" xfId="0" applyFont="1" applyBorder="1" applyAlignment="1">
      <alignment vertical="center" wrapText="1"/>
    </xf>
    <xf numFmtId="0" fontId="20" fillId="0" borderId="4" xfId="0" applyFont="1" applyBorder="1" applyAlignment="1">
      <alignment vertical="center" wrapText="1"/>
    </xf>
    <xf numFmtId="0" fontId="20" fillId="0" borderId="1" xfId="0" applyFont="1" applyBorder="1" applyAlignment="1">
      <alignment vertical="center" wrapText="1"/>
    </xf>
    <xf numFmtId="0" fontId="19" fillId="0" borderId="9" xfId="0" applyFont="1" applyBorder="1" applyAlignment="1">
      <alignment vertical="center" shrinkToFit="1"/>
    </xf>
    <xf numFmtId="0" fontId="19" fillId="0" borderId="10" xfId="0" applyFont="1" applyBorder="1" applyAlignment="1">
      <alignment vertical="center" shrinkToFit="1"/>
    </xf>
    <xf numFmtId="0" fontId="19" fillId="0" borderId="2" xfId="0" applyFont="1" applyBorder="1" applyAlignment="1">
      <alignment vertical="center" shrinkToFit="1"/>
    </xf>
    <xf numFmtId="0" fontId="20" fillId="0" borderId="11" xfId="0" applyFont="1" applyBorder="1" applyAlignment="1">
      <alignment vertical="top" wrapText="1"/>
    </xf>
    <xf numFmtId="0" fontId="20" fillId="0" borderId="7" xfId="0" applyFont="1" applyBorder="1" applyAlignment="1">
      <alignment vertical="top" wrapText="1"/>
    </xf>
    <xf numFmtId="0" fontId="20" fillId="0" borderId="8" xfId="0" applyFont="1" applyBorder="1" applyAlignment="1">
      <alignment vertical="top" wrapText="1"/>
    </xf>
    <xf numFmtId="0" fontId="18" fillId="0" borderId="13" xfId="0" applyFont="1" applyBorder="1" applyAlignment="1">
      <alignment horizontal="center" vertical="center" textRotation="255" wrapText="1" shrinkToFit="1"/>
    </xf>
    <xf numFmtId="0" fontId="18" fillId="0" borderId="14" xfId="0" applyFont="1" applyBorder="1" applyAlignment="1">
      <alignment horizontal="center" vertical="center" textRotation="255" wrapText="1"/>
    </xf>
    <xf numFmtId="0" fontId="19" fillId="0" borderId="12" xfId="0" applyFont="1" applyBorder="1">
      <alignment vertical="center"/>
    </xf>
    <xf numFmtId="0" fontId="19" fillId="0" borderId="0" xfId="0" applyFont="1">
      <alignment vertical="center"/>
    </xf>
    <xf numFmtId="0" fontId="18" fillId="0" borderId="0" xfId="0" applyFont="1">
      <alignment vertical="center"/>
    </xf>
    <xf numFmtId="0" fontId="18" fillId="0" borderId="13" xfId="0" applyFont="1" applyBorder="1" applyAlignment="1">
      <alignment horizontal="center" vertical="center" textRotation="255" shrinkToFit="1"/>
    </xf>
    <xf numFmtId="0" fontId="18" fillId="0" borderId="14" xfId="0" applyFont="1" applyBorder="1" applyAlignment="1">
      <alignment horizontal="center" vertical="center" textRotation="255" shrinkToFit="1"/>
    </xf>
    <xf numFmtId="0" fontId="18" fillId="0" borderId="15" xfId="0" applyFont="1" applyBorder="1" applyAlignment="1">
      <alignment horizontal="center" vertical="center" textRotation="255" shrinkToFit="1"/>
    </xf>
    <xf numFmtId="0" fontId="20" fillId="0" borderId="3" xfId="0" applyFont="1" applyBorder="1" applyAlignment="1">
      <alignment horizontal="justify"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0" fillId="0" borderId="5" xfId="0" applyBorder="1" applyAlignment="1">
      <alignment horizontal="justify" vertical="center" wrapText="1"/>
    </xf>
    <xf numFmtId="0" fontId="0" fillId="0" borderId="0" xfId="0" applyAlignment="1">
      <alignment horizontal="justify" vertical="center" wrapText="1"/>
    </xf>
    <xf numFmtId="0" fontId="0" fillId="0" borderId="6" xfId="0" applyBorder="1" applyAlignment="1">
      <alignment horizontal="justify" vertical="center" wrapText="1"/>
    </xf>
    <xf numFmtId="0" fontId="0" fillId="0" borderId="0" xfId="0" applyAlignment="1">
      <alignment vertical="top" wrapText="1"/>
    </xf>
    <xf numFmtId="0" fontId="0" fillId="0" borderId="6" xfId="0" applyBorder="1" applyAlignment="1">
      <alignment vertical="top" wrapText="1"/>
    </xf>
    <xf numFmtId="0" fontId="20" fillId="0" borderId="11" xfId="0" applyFont="1" applyBorder="1" applyAlignment="1">
      <alignment horizontal="justify" vertical="top" wrapText="1"/>
    </xf>
    <xf numFmtId="0" fontId="20" fillId="0" borderId="7" xfId="0" applyFont="1" applyBorder="1" applyAlignment="1">
      <alignment horizontal="justify" vertical="top" wrapText="1"/>
    </xf>
    <xf numFmtId="0" fontId="20" fillId="0" borderId="8" xfId="0" applyFont="1" applyBorder="1" applyAlignment="1">
      <alignment horizontal="justify" vertical="top" wrapText="1"/>
    </xf>
    <xf numFmtId="0" fontId="19" fillId="0" borderId="3" xfId="0" applyFont="1" applyBorder="1" applyAlignment="1">
      <alignment vertical="center" wrapText="1"/>
    </xf>
    <xf numFmtId="0" fontId="19" fillId="0" borderId="4" xfId="0" applyFont="1" applyBorder="1">
      <alignment vertical="center"/>
    </xf>
    <xf numFmtId="0" fontId="19" fillId="0" borderId="1" xfId="0" applyFont="1" applyBorder="1">
      <alignment vertical="center"/>
    </xf>
    <xf numFmtId="0" fontId="19" fillId="0" borderId="11" xfId="0" applyFont="1" applyBorder="1">
      <alignment vertical="center"/>
    </xf>
    <xf numFmtId="0" fontId="19" fillId="0" borderId="7" xfId="0" applyFont="1" applyBorder="1">
      <alignment vertical="center"/>
    </xf>
    <xf numFmtId="0" fontId="19" fillId="0" borderId="8" xfId="0" applyFont="1" applyBorder="1">
      <alignment vertical="center"/>
    </xf>
    <xf numFmtId="0" fontId="19" fillId="0" borderId="4" xfId="0" applyFont="1" applyBorder="1" applyAlignment="1">
      <alignment vertical="center" wrapText="1"/>
    </xf>
    <xf numFmtId="0" fontId="19" fillId="0" borderId="1" xfId="0" applyFont="1" applyBorder="1" applyAlignment="1">
      <alignment vertical="center" wrapText="1"/>
    </xf>
    <xf numFmtId="0" fontId="19" fillId="0" borderId="11" xfId="0" applyFont="1" applyBorder="1" applyAlignment="1">
      <alignment vertical="center" wrapText="1"/>
    </xf>
    <xf numFmtId="0" fontId="19" fillId="0" borderId="7" xfId="0" applyFont="1" applyBorder="1" applyAlignment="1">
      <alignment vertical="center" wrapText="1"/>
    </xf>
    <xf numFmtId="0" fontId="19" fillId="0" borderId="8" xfId="0" applyFont="1" applyBorder="1" applyAlignment="1">
      <alignment vertical="center" wrapText="1"/>
    </xf>
    <xf numFmtId="0" fontId="18" fillId="0" borderId="13" xfId="0" applyFont="1" applyBorder="1" applyAlignment="1">
      <alignment vertical="center" textRotation="255" wrapText="1"/>
    </xf>
    <xf numFmtId="0" fontId="18" fillId="0" borderId="14" xfId="0" applyFont="1" applyBorder="1" applyAlignment="1">
      <alignment vertical="center" textRotation="255"/>
    </xf>
    <xf numFmtId="0" fontId="18" fillId="0" borderId="15" xfId="0" applyFont="1" applyBorder="1" applyAlignment="1">
      <alignment vertical="center" textRotation="255"/>
    </xf>
    <xf numFmtId="0" fontId="20" fillId="0" borderId="11"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19" fillId="0" borderId="3" xfId="0" applyFont="1" applyBorder="1" applyAlignment="1">
      <alignment horizontal="distributed" vertical="center"/>
    </xf>
    <xf numFmtId="0" fontId="19" fillId="0" borderId="11" xfId="0" applyFont="1" applyBorder="1" applyAlignment="1">
      <alignment horizontal="distributed" vertical="center"/>
    </xf>
    <xf numFmtId="0" fontId="19" fillId="0" borderId="3" xfId="0" applyFont="1" applyBorder="1" applyAlignment="1">
      <alignment vertical="center" wrapText="1" shrinkToFit="1"/>
    </xf>
    <xf numFmtId="0" fontId="19" fillId="0" borderId="4" xfId="0" applyFont="1" applyBorder="1" applyAlignment="1">
      <alignment vertical="center" wrapText="1" shrinkToFit="1"/>
    </xf>
    <xf numFmtId="0" fontId="19" fillId="0" borderId="1" xfId="0" applyFont="1" applyBorder="1" applyAlignment="1">
      <alignment vertical="center" wrapText="1" shrinkToFit="1"/>
    </xf>
    <xf numFmtId="0" fontId="19" fillId="0" borderId="11" xfId="0" applyFont="1" applyBorder="1" applyAlignment="1">
      <alignment vertical="center" wrapText="1" shrinkToFit="1"/>
    </xf>
    <xf numFmtId="0" fontId="19" fillId="0" borderId="7" xfId="0" applyFont="1" applyBorder="1" applyAlignment="1">
      <alignment vertical="center" wrapText="1" shrinkToFit="1"/>
    </xf>
    <xf numFmtId="0" fontId="19" fillId="0" borderId="8" xfId="0" applyFont="1" applyBorder="1" applyAlignment="1">
      <alignment vertical="center" wrapText="1" shrinkToFit="1"/>
    </xf>
  </cellXfs>
  <cellStyles count="3">
    <cellStyle name="桁区切り" xfId="1" builtinId="6"/>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1.xml"/><Relationship Id="rId5" Type="http://schemas.openxmlformats.org/officeDocument/2006/relationships/styles" Target="styles.xml"/><Relationship Id="rId10" Type="http://schemas.microsoft.com/office/2017/10/relationships/person" Target="persons/person0.xml"/><Relationship Id="rId4" Type="http://schemas.openxmlformats.org/officeDocument/2006/relationships/theme" Target="theme/theme1.xml"/><Relationship Id="rId9" Type="http://schemas.microsoft.com/office/2017/10/relationships/person" Target="persons/person3.xml"/></Relationships>
</file>

<file path=xl/drawings/drawing1.xml><?xml version="1.0" encoding="utf-8"?>
<xdr:wsDr xmlns:xdr="http://schemas.openxmlformats.org/drawingml/2006/spreadsheetDrawing" xmlns:a="http://schemas.openxmlformats.org/drawingml/2006/main">
  <xdr:twoCellAnchor>
    <xdr:from>
      <xdr:col>43</xdr:col>
      <xdr:colOff>39489</xdr:colOff>
      <xdr:row>26</xdr:row>
      <xdr:rowOff>173742</xdr:rowOff>
    </xdr:from>
    <xdr:to>
      <xdr:col>47</xdr:col>
      <xdr:colOff>87114</xdr:colOff>
      <xdr:row>27</xdr:row>
      <xdr:rowOff>161835</xdr:rowOff>
    </xdr:to>
    <xdr:sp macro="" textlink="">
      <xdr:nvSpPr>
        <xdr:cNvPr id="2" name="テキスト ボックス 1">
          <a:extLst>
            <a:ext uri="{FF2B5EF4-FFF2-40B4-BE49-F238E27FC236}">
              <a16:creationId xmlns:a16="http://schemas.microsoft.com/office/drawing/2014/main" id="{85DFC245-DA48-85BC-F39C-F4D9857F3A2C}"/>
            </a:ext>
          </a:extLst>
        </xdr:cNvPr>
        <xdr:cNvSpPr txBox="1"/>
      </xdr:nvSpPr>
      <xdr:spPr>
        <a:xfrm>
          <a:off x="5438107" y="4855470"/>
          <a:ext cx="545058" cy="192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a:t>
          </a:r>
          <a:r>
            <a:rPr kumimoji="1" lang="en-US" altLang="ja-JP" sz="700"/>
            <a:t> </a:t>
          </a:r>
          <a:r>
            <a:rPr kumimoji="1" lang="ja-JP" altLang="en-US" sz="700"/>
            <a:t>前期</a:t>
          </a:r>
        </a:p>
      </xdr:txBody>
    </xdr:sp>
    <xdr:clientData/>
  </xdr:twoCellAnchor>
  <xdr:twoCellAnchor>
    <xdr:from>
      <xdr:col>43</xdr:col>
      <xdr:colOff>22956</xdr:colOff>
      <xdr:row>35</xdr:row>
      <xdr:rowOff>187252</xdr:rowOff>
    </xdr:from>
    <xdr:to>
      <xdr:col>47</xdr:col>
      <xdr:colOff>70581</xdr:colOff>
      <xdr:row>36</xdr:row>
      <xdr:rowOff>175346</xdr:rowOff>
    </xdr:to>
    <xdr:sp macro="" textlink="">
      <xdr:nvSpPr>
        <xdr:cNvPr id="3" name="テキスト ボックス 2">
          <a:extLst>
            <a:ext uri="{FF2B5EF4-FFF2-40B4-BE49-F238E27FC236}">
              <a16:creationId xmlns:a16="http://schemas.microsoft.com/office/drawing/2014/main" id="{1551E833-48DD-436D-B977-F52D3D2A83FF}"/>
            </a:ext>
          </a:extLst>
        </xdr:cNvPr>
        <xdr:cNvSpPr txBox="1"/>
      </xdr:nvSpPr>
      <xdr:spPr>
        <a:xfrm>
          <a:off x="5421574" y="6712410"/>
          <a:ext cx="545058" cy="19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ⓑ後期</a:t>
          </a:r>
        </a:p>
      </xdr:txBody>
    </xdr:sp>
    <xdr:clientData/>
  </xdr:twoCellAnchor>
  <xdr:twoCellAnchor>
    <xdr:from>
      <xdr:col>44</xdr:col>
      <xdr:colOff>71437</xdr:colOff>
      <xdr:row>37</xdr:row>
      <xdr:rowOff>176429</xdr:rowOff>
    </xdr:from>
    <xdr:to>
      <xdr:col>48</xdr:col>
      <xdr:colOff>119061</xdr:colOff>
      <xdr:row>38</xdr:row>
      <xdr:rowOff>164523</xdr:rowOff>
    </xdr:to>
    <xdr:sp macro="" textlink="">
      <xdr:nvSpPr>
        <xdr:cNvPr id="4" name="テキスト ボックス 3">
          <a:extLst>
            <a:ext uri="{FF2B5EF4-FFF2-40B4-BE49-F238E27FC236}">
              <a16:creationId xmlns:a16="http://schemas.microsoft.com/office/drawing/2014/main" id="{3834A502-DF53-4EB8-9D1F-FB7DD11B43BA}"/>
            </a:ext>
          </a:extLst>
        </xdr:cNvPr>
        <xdr:cNvSpPr txBox="1"/>
      </xdr:nvSpPr>
      <xdr:spPr>
        <a:xfrm>
          <a:off x="5847051" y="7216270"/>
          <a:ext cx="567169" cy="195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a:t>
          </a:r>
          <a:r>
            <a:rPr kumimoji="1" lang="en-US" altLang="ja-JP" sz="700"/>
            <a:t>'</a:t>
          </a:r>
          <a:r>
            <a:rPr kumimoji="1" lang="ja-JP" altLang="en-US" sz="700"/>
            <a:t>後期</a:t>
          </a:r>
        </a:p>
      </xdr:txBody>
    </xdr:sp>
    <xdr:clientData/>
  </xdr:twoCellAnchor>
  <xdr:twoCellAnchor>
    <xdr:from>
      <xdr:col>44</xdr:col>
      <xdr:colOff>63859</xdr:colOff>
      <xdr:row>36</xdr:row>
      <xdr:rowOff>176429</xdr:rowOff>
    </xdr:from>
    <xdr:to>
      <xdr:col>48</xdr:col>
      <xdr:colOff>110400</xdr:colOff>
      <xdr:row>37</xdr:row>
      <xdr:rowOff>164522</xdr:rowOff>
    </xdr:to>
    <xdr:sp macro="" textlink="">
      <xdr:nvSpPr>
        <xdr:cNvPr id="6" name="テキスト ボックス 5">
          <a:extLst>
            <a:ext uri="{FF2B5EF4-FFF2-40B4-BE49-F238E27FC236}">
              <a16:creationId xmlns:a16="http://schemas.microsoft.com/office/drawing/2014/main" id="{AAB837A3-A676-4E20-96B0-542F6BC15914}"/>
            </a:ext>
          </a:extLst>
        </xdr:cNvPr>
        <xdr:cNvSpPr txBox="1"/>
      </xdr:nvSpPr>
      <xdr:spPr>
        <a:xfrm>
          <a:off x="5839473" y="7008452"/>
          <a:ext cx="566086" cy="1959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a:t>
          </a:r>
          <a:r>
            <a:rPr kumimoji="1" lang="en-US" altLang="ja-JP" sz="700"/>
            <a:t> ′</a:t>
          </a:r>
          <a:r>
            <a:rPr kumimoji="1" lang="ja-JP" altLang="en-US" sz="700"/>
            <a:t>前期</a:t>
          </a:r>
        </a:p>
      </xdr:txBody>
    </xdr:sp>
    <xdr:clientData/>
  </xdr:twoCellAnchor>
  <xdr:twoCellAnchor>
    <xdr:from>
      <xdr:col>44</xdr:col>
      <xdr:colOff>74685</xdr:colOff>
      <xdr:row>38</xdr:row>
      <xdr:rowOff>192665</xdr:rowOff>
    </xdr:from>
    <xdr:to>
      <xdr:col>48</xdr:col>
      <xdr:colOff>122309</xdr:colOff>
      <xdr:row>39</xdr:row>
      <xdr:rowOff>180758</xdr:rowOff>
    </xdr:to>
    <xdr:sp macro="" textlink="">
      <xdr:nvSpPr>
        <xdr:cNvPr id="7" name="テキスト ボックス 6">
          <a:extLst>
            <a:ext uri="{FF2B5EF4-FFF2-40B4-BE49-F238E27FC236}">
              <a16:creationId xmlns:a16="http://schemas.microsoft.com/office/drawing/2014/main" id="{95C4D52A-F85B-47F2-922C-E539B114A325}"/>
            </a:ext>
          </a:extLst>
        </xdr:cNvPr>
        <xdr:cNvSpPr txBox="1"/>
      </xdr:nvSpPr>
      <xdr:spPr>
        <a:xfrm>
          <a:off x="5850299" y="7440324"/>
          <a:ext cx="567169" cy="1959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ⓔ通年</a:t>
          </a:r>
        </a:p>
      </xdr:txBody>
    </xdr:sp>
    <xdr:clientData/>
  </xdr:twoCellAnchor>
  <xdr:twoCellAnchor>
    <xdr:from>
      <xdr:col>77</xdr:col>
      <xdr:colOff>2092</xdr:colOff>
      <xdr:row>26</xdr:row>
      <xdr:rowOff>181841</xdr:rowOff>
    </xdr:from>
    <xdr:to>
      <xdr:col>81</xdr:col>
      <xdr:colOff>49715</xdr:colOff>
      <xdr:row>27</xdr:row>
      <xdr:rowOff>169934</xdr:rowOff>
    </xdr:to>
    <xdr:sp macro="" textlink="">
      <xdr:nvSpPr>
        <xdr:cNvPr id="8" name="テキスト ボックス 7">
          <a:extLst>
            <a:ext uri="{FF2B5EF4-FFF2-40B4-BE49-F238E27FC236}">
              <a16:creationId xmlns:a16="http://schemas.microsoft.com/office/drawing/2014/main" id="{744C21CB-CA8E-44B0-AA1D-FA55E9C69468}"/>
            </a:ext>
          </a:extLst>
        </xdr:cNvPr>
        <xdr:cNvSpPr txBox="1"/>
      </xdr:nvSpPr>
      <xdr:spPr>
        <a:xfrm>
          <a:off x="9628895" y="4863569"/>
          <a:ext cx="545057" cy="192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 </a:t>
          </a:r>
          <a:r>
            <a:rPr kumimoji="1" lang="ja-JP" altLang="en-US" sz="700"/>
            <a:t>前期</a:t>
          </a:r>
        </a:p>
      </xdr:txBody>
    </xdr:sp>
    <xdr:clientData/>
  </xdr:twoCellAnchor>
  <xdr:twoCellAnchor>
    <xdr:from>
      <xdr:col>76</xdr:col>
      <xdr:colOff>119135</xdr:colOff>
      <xdr:row>35</xdr:row>
      <xdr:rowOff>173181</xdr:rowOff>
    </xdr:from>
    <xdr:to>
      <xdr:col>81</xdr:col>
      <xdr:colOff>42400</xdr:colOff>
      <xdr:row>36</xdr:row>
      <xdr:rowOff>161275</xdr:rowOff>
    </xdr:to>
    <xdr:sp macro="" textlink="">
      <xdr:nvSpPr>
        <xdr:cNvPr id="9" name="テキスト ボックス 8">
          <a:extLst>
            <a:ext uri="{FF2B5EF4-FFF2-40B4-BE49-F238E27FC236}">
              <a16:creationId xmlns:a16="http://schemas.microsoft.com/office/drawing/2014/main" id="{CFC22940-A8B0-4B5B-90F2-4D4D2C9F1756}"/>
            </a:ext>
          </a:extLst>
        </xdr:cNvPr>
        <xdr:cNvSpPr txBox="1"/>
      </xdr:nvSpPr>
      <xdr:spPr>
        <a:xfrm>
          <a:off x="9621580" y="6698339"/>
          <a:ext cx="545057" cy="19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後期</a:t>
          </a:r>
        </a:p>
      </xdr:txBody>
    </xdr:sp>
    <xdr:clientData/>
  </xdr:twoCellAnchor>
  <xdr:twoCellAnchor>
    <xdr:from>
      <xdr:col>78</xdr:col>
      <xdr:colOff>51954</xdr:colOff>
      <xdr:row>36</xdr:row>
      <xdr:rowOff>173181</xdr:rowOff>
    </xdr:from>
    <xdr:to>
      <xdr:col>82</xdr:col>
      <xdr:colOff>99578</xdr:colOff>
      <xdr:row>37</xdr:row>
      <xdr:rowOff>161274</xdr:rowOff>
    </xdr:to>
    <xdr:sp macro="" textlink="">
      <xdr:nvSpPr>
        <xdr:cNvPr id="10" name="テキスト ボックス 9">
          <a:extLst>
            <a:ext uri="{FF2B5EF4-FFF2-40B4-BE49-F238E27FC236}">
              <a16:creationId xmlns:a16="http://schemas.microsoft.com/office/drawing/2014/main" id="{8EE4E541-EDE5-462E-A6CD-F40C0F470470}"/>
            </a:ext>
          </a:extLst>
        </xdr:cNvPr>
        <xdr:cNvSpPr txBox="1"/>
      </xdr:nvSpPr>
      <xdr:spPr>
        <a:xfrm>
          <a:off x="10243704" y="7005204"/>
          <a:ext cx="567169" cy="1959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a:t>
          </a:r>
          <a:r>
            <a:rPr kumimoji="1" lang="ja-JP" altLang="en-US" sz="700"/>
            <a:t>前期</a:t>
          </a:r>
        </a:p>
      </xdr:txBody>
    </xdr:sp>
    <xdr:clientData/>
  </xdr:twoCellAnchor>
  <xdr:twoCellAnchor>
    <xdr:from>
      <xdr:col>78</xdr:col>
      <xdr:colOff>51953</xdr:colOff>
      <xdr:row>37</xdr:row>
      <xdr:rowOff>164523</xdr:rowOff>
    </xdr:from>
    <xdr:to>
      <xdr:col>82</xdr:col>
      <xdr:colOff>99577</xdr:colOff>
      <xdr:row>38</xdr:row>
      <xdr:rowOff>152617</xdr:rowOff>
    </xdr:to>
    <xdr:sp macro="" textlink="">
      <xdr:nvSpPr>
        <xdr:cNvPr id="11" name="テキスト ボックス 10">
          <a:extLst>
            <a:ext uri="{FF2B5EF4-FFF2-40B4-BE49-F238E27FC236}">
              <a16:creationId xmlns:a16="http://schemas.microsoft.com/office/drawing/2014/main" id="{47BDA17A-FCDE-41F8-8095-45A890ABF8D6}"/>
            </a:ext>
          </a:extLst>
        </xdr:cNvPr>
        <xdr:cNvSpPr txBox="1"/>
      </xdr:nvSpPr>
      <xdr:spPr>
        <a:xfrm>
          <a:off x="10243703" y="7204364"/>
          <a:ext cx="567169" cy="195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後期</a:t>
          </a:r>
        </a:p>
      </xdr:txBody>
    </xdr:sp>
    <xdr:clientData/>
  </xdr:twoCellAnchor>
  <xdr:twoCellAnchor>
    <xdr:from>
      <xdr:col>78</xdr:col>
      <xdr:colOff>77931</xdr:colOff>
      <xdr:row>38</xdr:row>
      <xdr:rowOff>173182</xdr:rowOff>
    </xdr:from>
    <xdr:to>
      <xdr:col>82</xdr:col>
      <xdr:colOff>125555</xdr:colOff>
      <xdr:row>39</xdr:row>
      <xdr:rowOff>161275</xdr:rowOff>
    </xdr:to>
    <xdr:sp macro="" textlink="">
      <xdr:nvSpPr>
        <xdr:cNvPr id="12" name="テキスト ボックス 11">
          <a:extLst>
            <a:ext uri="{FF2B5EF4-FFF2-40B4-BE49-F238E27FC236}">
              <a16:creationId xmlns:a16="http://schemas.microsoft.com/office/drawing/2014/main" id="{FC8370B3-6A46-4898-BB65-16370F500D5D}"/>
            </a:ext>
          </a:extLst>
        </xdr:cNvPr>
        <xdr:cNvSpPr txBox="1"/>
      </xdr:nvSpPr>
      <xdr:spPr>
        <a:xfrm>
          <a:off x="10269681" y="7420841"/>
          <a:ext cx="567169" cy="1959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ⓕ通年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44</xdr:col>
      <xdr:colOff>54119</xdr:colOff>
      <xdr:row>26</xdr:row>
      <xdr:rowOff>159112</xdr:rowOff>
    </xdr:from>
    <xdr:to>
      <xdr:col>48</xdr:col>
      <xdr:colOff>101743</xdr:colOff>
      <xdr:row>27</xdr:row>
      <xdr:rowOff>147205</xdr:rowOff>
    </xdr:to>
    <xdr:sp macro="" textlink="">
      <xdr:nvSpPr>
        <xdr:cNvPr id="2" name="テキスト ボックス 1">
          <a:extLst>
            <a:ext uri="{FF2B5EF4-FFF2-40B4-BE49-F238E27FC236}">
              <a16:creationId xmlns:a16="http://schemas.microsoft.com/office/drawing/2014/main" id="{7D53BE93-2A37-413F-85C3-062E9C2A9C3B}"/>
            </a:ext>
          </a:extLst>
        </xdr:cNvPr>
        <xdr:cNvSpPr txBox="1"/>
      </xdr:nvSpPr>
      <xdr:spPr>
        <a:xfrm>
          <a:off x="5969144" y="4893037"/>
          <a:ext cx="581024" cy="19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a:t>
          </a:r>
          <a:r>
            <a:rPr kumimoji="1" lang="en-US" altLang="ja-JP" sz="700"/>
            <a:t> </a:t>
          </a:r>
          <a:r>
            <a:rPr kumimoji="1" lang="ja-JP" altLang="en-US" sz="700"/>
            <a:t>前期</a:t>
          </a:r>
        </a:p>
      </xdr:txBody>
    </xdr:sp>
    <xdr:clientData/>
  </xdr:twoCellAnchor>
  <xdr:twoCellAnchor>
    <xdr:from>
      <xdr:col>44</xdr:col>
      <xdr:colOff>59532</xdr:colOff>
      <xdr:row>35</xdr:row>
      <xdr:rowOff>187252</xdr:rowOff>
    </xdr:from>
    <xdr:to>
      <xdr:col>48</xdr:col>
      <xdr:colOff>107156</xdr:colOff>
      <xdr:row>36</xdr:row>
      <xdr:rowOff>175346</xdr:rowOff>
    </xdr:to>
    <xdr:sp macro="" textlink="">
      <xdr:nvSpPr>
        <xdr:cNvPr id="3" name="テキスト ボックス 2">
          <a:extLst>
            <a:ext uri="{FF2B5EF4-FFF2-40B4-BE49-F238E27FC236}">
              <a16:creationId xmlns:a16="http://schemas.microsoft.com/office/drawing/2014/main" id="{31D682F1-7B0E-49CA-B023-3D340F3CB937}"/>
            </a:ext>
          </a:extLst>
        </xdr:cNvPr>
        <xdr:cNvSpPr txBox="1"/>
      </xdr:nvSpPr>
      <xdr:spPr>
        <a:xfrm>
          <a:off x="5974557" y="6807127"/>
          <a:ext cx="581024" cy="197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ⓑ後期</a:t>
          </a:r>
        </a:p>
      </xdr:txBody>
    </xdr:sp>
    <xdr:clientData/>
  </xdr:twoCellAnchor>
  <xdr:twoCellAnchor>
    <xdr:from>
      <xdr:col>44</xdr:col>
      <xdr:colOff>71437</xdr:colOff>
      <xdr:row>37</xdr:row>
      <xdr:rowOff>176429</xdr:rowOff>
    </xdr:from>
    <xdr:to>
      <xdr:col>48</xdr:col>
      <xdr:colOff>119061</xdr:colOff>
      <xdr:row>38</xdr:row>
      <xdr:rowOff>164523</xdr:rowOff>
    </xdr:to>
    <xdr:sp macro="" textlink="">
      <xdr:nvSpPr>
        <xdr:cNvPr id="4" name="テキスト ボックス 3">
          <a:extLst>
            <a:ext uri="{FF2B5EF4-FFF2-40B4-BE49-F238E27FC236}">
              <a16:creationId xmlns:a16="http://schemas.microsoft.com/office/drawing/2014/main" id="{E616F136-3478-44BB-88F8-68A92AD362B1}"/>
            </a:ext>
          </a:extLst>
        </xdr:cNvPr>
        <xdr:cNvSpPr txBox="1"/>
      </xdr:nvSpPr>
      <xdr:spPr>
        <a:xfrm>
          <a:off x="5986462" y="7215404"/>
          <a:ext cx="581024" cy="197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a:t>
          </a:r>
          <a:r>
            <a:rPr kumimoji="1" lang="en-US" altLang="ja-JP" sz="700"/>
            <a:t>'</a:t>
          </a:r>
          <a:r>
            <a:rPr kumimoji="1" lang="ja-JP" altLang="en-US" sz="700"/>
            <a:t>後期</a:t>
          </a:r>
        </a:p>
      </xdr:txBody>
    </xdr:sp>
    <xdr:clientData/>
  </xdr:twoCellAnchor>
  <xdr:twoCellAnchor>
    <xdr:from>
      <xdr:col>44</xdr:col>
      <xdr:colOff>63859</xdr:colOff>
      <xdr:row>36</xdr:row>
      <xdr:rowOff>176429</xdr:rowOff>
    </xdr:from>
    <xdr:to>
      <xdr:col>48</xdr:col>
      <xdr:colOff>110400</xdr:colOff>
      <xdr:row>37</xdr:row>
      <xdr:rowOff>164522</xdr:rowOff>
    </xdr:to>
    <xdr:sp macro="" textlink="">
      <xdr:nvSpPr>
        <xdr:cNvPr id="5" name="テキスト ボックス 4">
          <a:extLst>
            <a:ext uri="{FF2B5EF4-FFF2-40B4-BE49-F238E27FC236}">
              <a16:creationId xmlns:a16="http://schemas.microsoft.com/office/drawing/2014/main" id="{63347CC3-2234-447A-9D34-7347554F4E84}"/>
            </a:ext>
          </a:extLst>
        </xdr:cNvPr>
        <xdr:cNvSpPr txBox="1"/>
      </xdr:nvSpPr>
      <xdr:spPr>
        <a:xfrm>
          <a:off x="5978884" y="7005854"/>
          <a:ext cx="579941" cy="19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700"/>
            <a:t>ⓐ</a:t>
          </a:r>
          <a:r>
            <a:rPr kumimoji="1" lang="en-US" altLang="ja-JP" sz="700"/>
            <a:t> ′</a:t>
          </a:r>
          <a:r>
            <a:rPr kumimoji="1" lang="ja-JP" altLang="en-US" sz="700"/>
            <a:t>前期</a:t>
          </a:r>
        </a:p>
      </xdr:txBody>
    </xdr:sp>
    <xdr:clientData/>
  </xdr:twoCellAnchor>
  <xdr:twoCellAnchor>
    <xdr:from>
      <xdr:col>44</xdr:col>
      <xdr:colOff>74685</xdr:colOff>
      <xdr:row>38</xdr:row>
      <xdr:rowOff>192665</xdr:rowOff>
    </xdr:from>
    <xdr:to>
      <xdr:col>48</xdr:col>
      <xdr:colOff>122309</xdr:colOff>
      <xdr:row>39</xdr:row>
      <xdr:rowOff>180758</xdr:rowOff>
    </xdr:to>
    <xdr:sp macro="" textlink="">
      <xdr:nvSpPr>
        <xdr:cNvPr id="6" name="テキスト ボックス 5">
          <a:extLst>
            <a:ext uri="{FF2B5EF4-FFF2-40B4-BE49-F238E27FC236}">
              <a16:creationId xmlns:a16="http://schemas.microsoft.com/office/drawing/2014/main" id="{793A7272-7AC6-436B-9846-889693027CAA}"/>
            </a:ext>
          </a:extLst>
        </xdr:cNvPr>
        <xdr:cNvSpPr txBox="1"/>
      </xdr:nvSpPr>
      <xdr:spPr>
        <a:xfrm>
          <a:off x="5989710" y="7441190"/>
          <a:ext cx="581024" cy="19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ⓔ通年</a:t>
          </a:r>
        </a:p>
      </xdr:txBody>
    </xdr:sp>
    <xdr:clientData/>
  </xdr:twoCellAnchor>
  <xdr:twoCellAnchor>
    <xdr:from>
      <xdr:col>78</xdr:col>
      <xdr:colOff>60613</xdr:colOff>
      <xdr:row>26</xdr:row>
      <xdr:rowOff>181841</xdr:rowOff>
    </xdr:from>
    <xdr:to>
      <xdr:col>82</xdr:col>
      <xdr:colOff>108237</xdr:colOff>
      <xdr:row>27</xdr:row>
      <xdr:rowOff>169934</xdr:rowOff>
    </xdr:to>
    <xdr:sp macro="" textlink="">
      <xdr:nvSpPr>
        <xdr:cNvPr id="7" name="テキスト ボックス 6">
          <a:extLst>
            <a:ext uri="{FF2B5EF4-FFF2-40B4-BE49-F238E27FC236}">
              <a16:creationId xmlns:a16="http://schemas.microsoft.com/office/drawing/2014/main" id="{4FC02776-FA75-4D47-A6DA-B27BA71EF18A}"/>
            </a:ext>
          </a:extLst>
        </xdr:cNvPr>
        <xdr:cNvSpPr txBox="1"/>
      </xdr:nvSpPr>
      <xdr:spPr>
        <a:xfrm>
          <a:off x="10509538" y="4915766"/>
          <a:ext cx="581024" cy="19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 </a:t>
          </a:r>
          <a:r>
            <a:rPr kumimoji="1" lang="ja-JP" altLang="en-US" sz="700"/>
            <a:t>前期</a:t>
          </a:r>
        </a:p>
      </xdr:txBody>
    </xdr:sp>
    <xdr:clientData/>
  </xdr:twoCellAnchor>
  <xdr:twoCellAnchor>
    <xdr:from>
      <xdr:col>78</xdr:col>
      <xdr:colOff>60613</xdr:colOff>
      <xdr:row>35</xdr:row>
      <xdr:rowOff>173181</xdr:rowOff>
    </xdr:from>
    <xdr:to>
      <xdr:col>82</xdr:col>
      <xdr:colOff>108237</xdr:colOff>
      <xdr:row>36</xdr:row>
      <xdr:rowOff>161275</xdr:rowOff>
    </xdr:to>
    <xdr:sp macro="" textlink="">
      <xdr:nvSpPr>
        <xdr:cNvPr id="8" name="テキスト ボックス 7">
          <a:extLst>
            <a:ext uri="{FF2B5EF4-FFF2-40B4-BE49-F238E27FC236}">
              <a16:creationId xmlns:a16="http://schemas.microsoft.com/office/drawing/2014/main" id="{740A9ECB-713F-4E6D-83A7-3189CE7668F9}"/>
            </a:ext>
          </a:extLst>
        </xdr:cNvPr>
        <xdr:cNvSpPr txBox="1"/>
      </xdr:nvSpPr>
      <xdr:spPr>
        <a:xfrm>
          <a:off x="10509538" y="6793056"/>
          <a:ext cx="581024" cy="197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後期</a:t>
          </a:r>
        </a:p>
      </xdr:txBody>
    </xdr:sp>
    <xdr:clientData/>
  </xdr:twoCellAnchor>
  <xdr:twoCellAnchor>
    <xdr:from>
      <xdr:col>78</xdr:col>
      <xdr:colOff>51954</xdr:colOff>
      <xdr:row>36</xdr:row>
      <xdr:rowOff>173181</xdr:rowOff>
    </xdr:from>
    <xdr:to>
      <xdr:col>82</xdr:col>
      <xdr:colOff>99578</xdr:colOff>
      <xdr:row>37</xdr:row>
      <xdr:rowOff>161274</xdr:rowOff>
    </xdr:to>
    <xdr:sp macro="" textlink="">
      <xdr:nvSpPr>
        <xdr:cNvPr id="9" name="テキスト ボックス 8">
          <a:extLst>
            <a:ext uri="{FF2B5EF4-FFF2-40B4-BE49-F238E27FC236}">
              <a16:creationId xmlns:a16="http://schemas.microsoft.com/office/drawing/2014/main" id="{DA4BA7B8-3E84-4034-B47E-CC3B5A756702}"/>
            </a:ext>
          </a:extLst>
        </xdr:cNvPr>
        <xdr:cNvSpPr txBox="1"/>
      </xdr:nvSpPr>
      <xdr:spPr>
        <a:xfrm>
          <a:off x="10500879" y="7002606"/>
          <a:ext cx="581024" cy="19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t>©′</a:t>
          </a:r>
          <a:r>
            <a:rPr kumimoji="1" lang="ja-JP" altLang="en-US" sz="700"/>
            <a:t>前期</a:t>
          </a:r>
        </a:p>
      </xdr:txBody>
    </xdr:sp>
    <xdr:clientData/>
  </xdr:twoCellAnchor>
  <xdr:twoCellAnchor>
    <xdr:from>
      <xdr:col>78</xdr:col>
      <xdr:colOff>51953</xdr:colOff>
      <xdr:row>37</xdr:row>
      <xdr:rowOff>164523</xdr:rowOff>
    </xdr:from>
    <xdr:to>
      <xdr:col>82</xdr:col>
      <xdr:colOff>99577</xdr:colOff>
      <xdr:row>38</xdr:row>
      <xdr:rowOff>152617</xdr:rowOff>
    </xdr:to>
    <xdr:sp macro="" textlink="">
      <xdr:nvSpPr>
        <xdr:cNvPr id="10" name="テキスト ボックス 9">
          <a:extLst>
            <a:ext uri="{FF2B5EF4-FFF2-40B4-BE49-F238E27FC236}">
              <a16:creationId xmlns:a16="http://schemas.microsoft.com/office/drawing/2014/main" id="{2C7330E4-826B-4912-B689-9EEDB431FCF8}"/>
            </a:ext>
          </a:extLst>
        </xdr:cNvPr>
        <xdr:cNvSpPr txBox="1"/>
      </xdr:nvSpPr>
      <xdr:spPr>
        <a:xfrm>
          <a:off x="10500878" y="7203498"/>
          <a:ext cx="581024" cy="197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 後期</a:t>
          </a:r>
        </a:p>
      </xdr:txBody>
    </xdr:sp>
    <xdr:clientData/>
  </xdr:twoCellAnchor>
  <xdr:twoCellAnchor>
    <xdr:from>
      <xdr:col>78</xdr:col>
      <xdr:colOff>77931</xdr:colOff>
      <xdr:row>38</xdr:row>
      <xdr:rowOff>173182</xdr:rowOff>
    </xdr:from>
    <xdr:to>
      <xdr:col>82</xdr:col>
      <xdr:colOff>125555</xdr:colOff>
      <xdr:row>39</xdr:row>
      <xdr:rowOff>161275</xdr:rowOff>
    </xdr:to>
    <xdr:sp macro="" textlink="">
      <xdr:nvSpPr>
        <xdr:cNvPr id="11" name="テキスト ボックス 10">
          <a:extLst>
            <a:ext uri="{FF2B5EF4-FFF2-40B4-BE49-F238E27FC236}">
              <a16:creationId xmlns:a16="http://schemas.microsoft.com/office/drawing/2014/main" id="{AAA65F80-CE22-43E4-A658-78ADE6F4318E}"/>
            </a:ext>
          </a:extLst>
        </xdr:cNvPr>
        <xdr:cNvSpPr txBox="1"/>
      </xdr:nvSpPr>
      <xdr:spPr>
        <a:xfrm>
          <a:off x="10526856" y="7421707"/>
          <a:ext cx="581024" cy="19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ⓕ通年</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DF53"/>
  <sheetViews>
    <sheetView showGridLines="0" showZeros="0" tabSelected="1" zoomScaleNormal="100" zoomScaleSheetLayoutView="50" workbookViewId="0">
      <selection activeCell="L3" sqref="L3"/>
    </sheetView>
  </sheetViews>
  <sheetFormatPr defaultColWidth="9" defaultRowHeight="11"/>
  <cols>
    <col min="1" max="1" width="3.6328125" style="1" customWidth="1"/>
    <col min="2" max="2" width="1.1796875" style="1" customWidth="1"/>
    <col min="3" max="3" width="1" style="1" customWidth="1"/>
    <col min="4" max="101" width="1.7265625" style="1" customWidth="1"/>
    <col min="102" max="104" width="0" style="1" hidden="1" customWidth="1"/>
    <col min="105" max="108" width="9" style="1" hidden="1" customWidth="1"/>
    <col min="109" max="109" width="1" style="1" customWidth="1"/>
    <col min="110" max="111" width="2.08984375" style="1" customWidth="1"/>
    <col min="112" max="126" width="1.90625" style="1" customWidth="1"/>
    <col min="127" max="16384" width="9" style="1"/>
  </cols>
  <sheetData>
    <row r="1" spans="1:110" ht="21" customHeight="1">
      <c r="CU1" s="518"/>
      <c r="CV1" s="519"/>
      <c r="CW1" s="519"/>
      <c r="CX1" s="519"/>
      <c r="CY1" s="519"/>
      <c r="CZ1" s="519"/>
      <c r="DA1" s="519"/>
      <c r="DB1" s="519"/>
      <c r="DC1" s="519"/>
      <c r="DD1" s="519"/>
      <c r="DE1" s="519"/>
      <c r="DF1" s="519"/>
    </row>
    <row r="2" spans="1:110" ht="12.9" customHeight="1">
      <c r="A2" s="554"/>
      <c r="D2" s="5" t="s">
        <v>193</v>
      </c>
      <c r="AM2" s="359" t="s">
        <v>0</v>
      </c>
      <c r="AN2" s="359"/>
      <c r="AO2" s="359"/>
      <c r="AP2" s="359"/>
      <c r="AQ2" s="359"/>
      <c r="AR2" s="359"/>
      <c r="AS2" s="359"/>
      <c r="AT2" s="359"/>
      <c r="AU2" s="359"/>
      <c r="AV2" s="359"/>
      <c r="AW2" s="359"/>
      <c r="AX2" s="359"/>
      <c r="AY2" s="359"/>
      <c r="AZ2" s="359"/>
      <c r="BA2" s="359"/>
      <c r="BB2" s="359"/>
      <c r="BC2" s="359"/>
      <c r="BD2" s="359"/>
      <c r="BE2" s="359"/>
      <c r="BF2" s="359"/>
      <c r="BG2" s="359"/>
      <c r="BH2" s="359"/>
      <c r="BI2" s="359"/>
      <c r="BJ2" s="359"/>
      <c r="BK2" s="359"/>
      <c r="BL2" s="359"/>
      <c r="BM2" s="359"/>
      <c r="BN2" s="359"/>
    </row>
    <row r="3" spans="1:110" ht="12.9" customHeight="1">
      <c r="A3" s="554"/>
      <c r="D3" s="2"/>
      <c r="E3" s="3"/>
      <c r="F3" s="3"/>
      <c r="G3" s="3"/>
      <c r="H3" s="3"/>
      <c r="I3" s="3"/>
      <c r="J3" s="3"/>
      <c r="K3" s="3"/>
      <c r="L3" s="3"/>
      <c r="M3" s="3"/>
      <c r="N3" s="3"/>
      <c r="O3" s="3"/>
      <c r="P3" s="3"/>
      <c r="Q3" s="3"/>
      <c r="R3" s="3"/>
      <c r="S3" s="3"/>
      <c r="T3" s="3"/>
      <c r="U3" s="3"/>
      <c r="V3" s="3"/>
      <c r="W3" s="3"/>
      <c r="X3" s="3"/>
      <c r="Y3" s="3"/>
      <c r="Z3" s="3"/>
      <c r="AA3" s="3"/>
      <c r="AB3" s="3"/>
      <c r="AC3" s="3"/>
      <c r="AD3" s="3"/>
      <c r="AE3" s="3"/>
      <c r="AF3" s="4"/>
      <c r="AM3" s="359"/>
      <c r="AN3" s="359"/>
      <c r="AO3" s="359"/>
      <c r="AP3" s="359"/>
      <c r="AQ3" s="359"/>
      <c r="AR3" s="359"/>
      <c r="AS3" s="359"/>
      <c r="AT3" s="359"/>
      <c r="AU3" s="359"/>
      <c r="AV3" s="359"/>
      <c r="AW3" s="359"/>
      <c r="AX3" s="359"/>
      <c r="AY3" s="359"/>
      <c r="AZ3" s="359"/>
      <c r="BA3" s="359"/>
      <c r="BB3" s="359"/>
      <c r="BC3" s="359"/>
      <c r="BD3" s="359"/>
      <c r="BE3" s="359"/>
      <c r="BF3" s="359"/>
      <c r="BG3" s="359"/>
      <c r="BH3" s="359"/>
      <c r="BI3" s="359"/>
      <c r="BJ3" s="359"/>
      <c r="BK3" s="359"/>
      <c r="BL3" s="359"/>
      <c r="BM3" s="359"/>
      <c r="BN3" s="359"/>
      <c r="CP3" s="360"/>
      <c r="CQ3" s="360"/>
      <c r="CR3" s="360"/>
      <c r="CT3" s="5"/>
    </row>
    <row r="4" spans="1:110" ht="12.9" customHeight="1">
      <c r="A4" s="554"/>
      <c r="D4" s="361" t="s">
        <v>85</v>
      </c>
      <c r="E4" s="362"/>
      <c r="F4" s="362"/>
      <c r="G4" s="90"/>
      <c r="H4" s="363" t="s">
        <v>80</v>
      </c>
      <c r="I4" s="363"/>
      <c r="J4" s="280"/>
      <c r="K4" s="280"/>
      <c r="L4" s="280"/>
      <c r="M4" s="280"/>
      <c r="N4" s="280"/>
      <c r="O4" s="280"/>
      <c r="P4" s="280"/>
      <c r="Q4" s="280"/>
      <c r="R4" s="280"/>
      <c r="S4" s="364"/>
      <c r="T4" s="364"/>
      <c r="U4" s="364"/>
      <c r="V4" s="364"/>
      <c r="W4" s="364"/>
      <c r="X4" s="364"/>
      <c r="Y4" s="364"/>
      <c r="Z4" s="364"/>
      <c r="AA4" s="364"/>
      <c r="AB4" s="364"/>
      <c r="AC4" s="364"/>
      <c r="AD4" s="364"/>
      <c r="AE4" s="364"/>
      <c r="AF4" s="365"/>
      <c r="AG4" s="90"/>
      <c r="AH4" s="363" t="s">
        <v>1</v>
      </c>
      <c r="AI4" s="363"/>
      <c r="AJ4" s="363"/>
      <c r="AK4" s="363"/>
      <c r="AL4" s="363"/>
      <c r="AM4" s="363"/>
      <c r="AN4" s="363"/>
      <c r="AO4" s="90"/>
      <c r="AP4" s="90"/>
      <c r="AQ4" s="90"/>
      <c r="AR4" s="90"/>
      <c r="AS4" s="90"/>
      <c r="AT4" s="90"/>
      <c r="AU4" s="90"/>
      <c r="AV4" s="90"/>
      <c r="AW4" s="90"/>
      <c r="AX4" s="90"/>
      <c r="BS4" s="1" t="s">
        <v>191</v>
      </c>
      <c r="BU4" s="531">
        <v>4</v>
      </c>
      <c r="BV4" s="531"/>
      <c r="BW4" s="1" t="s">
        <v>93</v>
      </c>
      <c r="CB4" s="1" t="s">
        <v>182</v>
      </c>
      <c r="CD4" s="532">
        <v>5</v>
      </c>
      <c r="CE4" s="532"/>
      <c r="CF4" s="1" t="s">
        <v>94</v>
      </c>
    </row>
    <row r="5" spans="1:110" ht="12.9" customHeight="1">
      <c r="A5" s="554"/>
      <c r="D5" s="361"/>
      <c r="E5" s="362"/>
      <c r="F5" s="362"/>
      <c r="G5" s="90"/>
      <c r="H5" s="363"/>
      <c r="I5" s="363"/>
      <c r="J5" s="280"/>
      <c r="K5" s="280"/>
      <c r="L5" s="280"/>
      <c r="M5" s="280"/>
      <c r="N5" s="280"/>
      <c r="O5" s="280"/>
      <c r="P5" s="280"/>
      <c r="Q5" s="280"/>
      <c r="R5" s="280"/>
      <c r="S5" s="364"/>
      <c r="T5" s="364"/>
      <c r="U5" s="364"/>
      <c r="V5" s="364"/>
      <c r="W5" s="364"/>
      <c r="X5" s="364"/>
      <c r="Y5" s="364"/>
      <c r="Z5" s="364"/>
      <c r="AA5" s="364"/>
      <c r="AB5" s="364"/>
      <c r="AC5" s="364"/>
      <c r="AD5" s="364"/>
      <c r="AE5" s="364"/>
      <c r="AF5" s="365"/>
      <c r="AG5" s="90"/>
      <c r="AH5" s="351" t="s">
        <v>2</v>
      </c>
      <c r="AI5" s="351"/>
      <c r="AJ5" s="351" t="s">
        <v>3</v>
      </c>
      <c r="AK5" s="351"/>
      <c r="AL5" s="351" t="s">
        <v>4</v>
      </c>
      <c r="AM5" s="351"/>
      <c r="AN5" s="351" t="s">
        <v>5</v>
      </c>
      <c r="AO5" s="351"/>
      <c r="AP5" s="351"/>
      <c r="AQ5" s="351"/>
      <c r="AR5" s="351"/>
      <c r="AS5" s="351"/>
      <c r="AT5" s="351" t="s">
        <v>6</v>
      </c>
      <c r="AU5" s="351"/>
      <c r="AV5" s="351"/>
      <c r="AW5" s="351" t="s">
        <v>7</v>
      </c>
      <c r="AX5" s="351"/>
      <c r="BH5" s="39"/>
      <c r="BI5" s="40" t="s">
        <v>8</v>
      </c>
      <c r="BJ5" s="40"/>
      <c r="BK5" s="41"/>
      <c r="BL5" s="41"/>
      <c r="BM5" s="41"/>
      <c r="BN5" s="41"/>
      <c r="BO5" s="41"/>
      <c r="BP5" s="41"/>
      <c r="BQ5" s="41"/>
      <c r="BR5" s="41"/>
      <c r="BS5" s="41"/>
      <c r="BT5" s="41"/>
      <c r="BU5" s="42"/>
      <c r="BV5" s="40" t="s">
        <v>9</v>
      </c>
      <c r="BW5" s="40"/>
      <c r="BX5" s="41"/>
      <c r="BY5" s="41"/>
      <c r="BZ5" s="41"/>
      <c r="CA5" s="41"/>
      <c r="CB5" s="41"/>
      <c r="CC5" s="41"/>
      <c r="CD5" s="41"/>
      <c r="CE5" s="41"/>
      <c r="CF5" s="41"/>
      <c r="CG5" s="43"/>
      <c r="CH5" s="55"/>
      <c r="CI5" s="102" t="s">
        <v>10</v>
      </c>
      <c r="CJ5" s="102"/>
      <c r="CK5" s="55"/>
      <c r="CL5" s="55"/>
      <c r="CM5" s="55"/>
      <c r="CN5" s="55"/>
      <c r="CO5" s="55"/>
      <c r="CP5" s="55"/>
      <c r="CQ5" s="55"/>
      <c r="CR5" s="55"/>
      <c r="CS5" s="55"/>
      <c r="CT5" s="103"/>
    </row>
    <row r="6" spans="1:110" ht="12.9" customHeight="1">
      <c r="A6" s="554"/>
      <c r="D6" s="91"/>
      <c r="E6" s="90"/>
      <c r="F6" s="90"/>
      <c r="G6" s="90"/>
      <c r="H6" s="90"/>
      <c r="I6" s="126"/>
      <c r="J6" s="366"/>
      <c r="K6" s="366"/>
      <c r="L6" s="366"/>
      <c r="M6" s="366"/>
      <c r="N6" s="366"/>
      <c r="O6" s="366"/>
      <c r="P6" s="366"/>
      <c r="Q6" s="366"/>
      <c r="R6" s="366"/>
      <c r="S6" s="366"/>
      <c r="T6" s="366"/>
      <c r="U6" s="366"/>
      <c r="V6" s="366"/>
      <c r="W6" s="366"/>
      <c r="X6" s="366"/>
      <c r="Y6" s="366"/>
      <c r="Z6" s="366"/>
      <c r="AA6" s="366"/>
      <c r="AB6" s="366"/>
      <c r="AC6" s="366"/>
      <c r="AD6" s="366"/>
      <c r="AE6" s="366"/>
      <c r="AF6" s="367"/>
      <c r="AG6" s="90"/>
      <c r="AH6" s="347"/>
      <c r="AI6" s="349"/>
      <c r="AJ6" s="368"/>
      <c r="AK6" s="369"/>
      <c r="AL6" s="347"/>
      <c r="AM6" s="349"/>
      <c r="AN6" s="347"/>
      <c r="AO6" s="352"/>
      <c r="AP6" s="352"/>
      <c r="AQ6" s="352"/>
      <c r="AR6" s="352"/>
      <c r="AS6" s="349"/>
      <c r="AT6" s="347"/>
      <c r="AU6" s="352"/>
      <c r="AV6" s="349"/>
      <c r="AW6" s="282"/>
      <c r="AX6" s="282"/>
      <c r="BH6" s="45"/>
      <c r="BI6" s="127"/>
      <c r="BJ6" s="127"/>
      <c r="BK6" s="127"/>
      <c r="BL6" s="127"/>
      <c r="BM6" s="127"/>
      <c r="BN6" s="127"/>
      <c r="BO6" s="127"/>
      <c r="BP6" s="127"/>
      <c r="BQ6" s="354"/>
      <c r="BR6" s="355"/>
      <c r="BS6" s="356"/>
      <c r="BU6" s="6"/>
      <c r="BW6" s="1">
        <v>1</v>
      </c>
      <c r="BX6" s="1" t="s">
        <v>11</v>
      </c>
      <c r="CD6" s="93">
        <v>2</v>
      </c>
      <c r="CE6" s="20"/>
      <c r="CG6" s="7"/>
      <c r="CH6" s="90"/>
      <c r="CI6" s="90"/>
      <c r="CJ6" s="104">
        <v>1</v>
      </c>
      <c r="CK6" s="104" t="s">
        <v>12</v>
      </c>
      <c r="CL6" s="90"/>
      <c r="CM6" s="90"/>
      <c r="CN6" s="90"/>
      <c r="CO6" s="90"/>
      <c r="CP6" s="90"/>
      <c r="CQ6" s="90"/>
      <c r="CR6" s="90"/>
      <c r="CS6" s="112">
        <v>1</v>
      </c>
      <c r="CT6" s="105"/>
    </row>
    <row r="7" spans="1:110" ht="12.9" customHeight="1">
      <c r="A7" s="554"/>
      <c r="D7" s="91"/>
      <c r="E7" s="90"/>
      <c r="F7" s="90"/>
      <c r="G7" s="90"/>
      <c r="H7" s="90"/>
      <c r="I7" s="126"/>
      <c r="J7" s="366"/>
      <c r="K7" s="366"/>
      <c r="L7" s="366"/>
      <c r="M7" s="366"/>
      <c r="N7" s="366"/>
      <c r="O7" s="366"/>
      <c r="P7" s="366"/>
      <c r="Q7" s="366"/>
      <c r="R7" s="366"/>
      <c r="S7" s="366"/>
      <c r="T7" s="366"/>
      <c r="U7" s="366"/>
      <c r="V7" s="366"/>
      <c r="W7" s="366"/>
      <c r="X7" s="366"/>
      <c r="Y7" s="366"/>
      <c r="Z7" s="366"/>
      <c r="AA7" s="366"/>
      <c r="AB7" s="366"/>
      <c r="AC7" s="366"/>
      <c r="AD7" s="366"/>
      <c r="AE7" s="366"/>
      <c r="AF7" s="367"/>
      <c r="AG7" s="90"/>
      <c r="AH7" s="348"/>
      <c r="AI7" s="350"/>
      <c r="AJ7" s="370"/>
      <c r="AK7" s="371"/>
      <c r="AL7" s="348"/>
      <c r="AM7" s="350"/>
      <c r="AN7" s="348"/>
      <c r="AO7" s="353"/>
      <c r="AP7" s="353"/>
      <c r="AQ7" s="353"/>
      <c r="AR7" s="353"/>
      <c r="AS7" s="350"/>
      <c r="AT7" s="348"/>
      <c r="AU7" s="353"/>
      <c r="AV7" s="350"/>
      <c r="AW7" s="282"/>
      <c r="AX7" s="282"/>
      <c r="BH7" s="45"/>
      <c r="BI7" s="357"/>
      <c r="BJ7" s="357"/>
      <c r="BK7" s="357"/>
      <c r="BL7" s="357"/>
      <c r="BM7" s="357"/>
      <c r="BN7" s="357"/>
      <c r="BO7" s="357"/>
      <c r="BP7" s="357"/>
      <c r="BQ7" s="357"/>
      <c r="BR7" s="357"/>
      <c r="BS7" s="357"/>
      <c r="BU7" s="6"/>
      <c r="BW7" s="1">
        <v>2</v>
      </c>
      <c r="BX7" s="1" t="s">
        <v>56</v>
      </c>
      <c r="CD7" s="20"/>
      <c r="CE7" s="20"/>
      <c r="CG7" s="7"/>
      <c r="CH7" s="90"/>
      <c r="CI7" s="90"/>
      <c r="CJ7" s="104">
        <v>2</v>
      </c>
      <c r="CK7" s="104" t="s">
        <v>13</v>
      </c>
      <c r="CL7" s="90"/>
      <c r="CM7" s="90"/>
      <c r="CN7" s="90"/>
      <c r="CO7" s="90"/>
      <c r="CP7" s="90"/>
      <c r="CQ7" s="90"/>
      <c r="CR7" s="90"/>
      <c r="CS7" s="90"/>
      <c r="CT7" s="105"/>
    </row>
    <row r="8" spans="1:110" ht="12.9" customHeight="1">
      <c r="A8" s="554"/>
      <c r="D8" s="361" t="s">
        <v>86</v>
      </c>
      <c r="E8" s="362"/>
      <c r="F8" s="362"/>
      <c r="G8" s="362"/>
      <c r="H8" s="362"/>
      <c r="I8" s="90"/>
      <c r="J8" s="372"/>
      <c r="K8" s="372"/>
      <c r="L8" s="372"/>
      <c r="M8" s="372"/>
      <c r="N8" s="372"/>
      <c r="O8" s="372"/>
      <c r="P8" s="372"/>
      <c r="Q8" s="372"/>
      <c r="R8" s="372"/>
      <c r="S8" s="372"/>
      <c r="T8" s="372"/>
      <c r="U8" s="372"/>
      <c r="V8" s="372"/>
      <c r="W8" s="372"/>
      <c r="X8" s="372"/>
      <c r="Y8" s="372"/>
      <c r="Z8" s="372"/>
      <c r="AA8" s="372"/>
      <c r="AB8" s="372"/>
      <c r="AC8" s="372"/>
      <c r="AD8" s="372"/>
      <c r="AE8" s="372"/>
      <c r="AF8" s="373"/>
      <c r="AG8" s="90"/>
      <c r="AH8" s="363" t="s">
        <v>14</v>
      </c>
      <c r="AI8" s="363"/>
      <c r="AJ8" s="363"/>
      <c r="AK8" s="363"/>
      <c r="AL8" s="363"/>
      <c r="AM8" s="363"/>
      <c r="AN8" s="363"/>
      <c r="AO8" s="363"/>
      <c r="AP8" s="363"/>
      <c r="AQ8" s="90"/>
      <c r="AR8" s="90"/>
      <c r="AS8" s="90"/>
      <c r="AT8" s="90"/>
      <c r="AU8" s="90"/>
      <c r="AV8" s="90"/>
      <c r="AW8" s="90"/>
      <c r="AX8" s="90"/>
      <c r="BH8" s="45"/>
      <c r="BI8" s="357"/>
      <c r="BJ8" s="357"/>
      <c r="BK8" s="357"/>
      <c r="BL8" s="357"/>
      <c r="BM8" s="357"/>
      <c r="BN8" s="357"/>
      <c r="BO8" s="357"/>
      <c r="BP8" s="357"/>
      <c r="BQ8" s="357"/>
      <c r="BR8" s="357"/>
      <c r="BS8" s="357"/>
      <c r="BU8" s="6"/>
      <c r="CG8" s="7"/>
      <c r="CH8" s="90"/>
      <c r="CI8" s="106" t="s">
        <v>194</v>
      </c>
      <c r="CJ8" s="275"/>
      <c r="CK8" s="276"/>
      <c r="CL8" s="276"/>
      <c r="CM8" s="276"/>
      <c r="CN8" s="276"/>
      <c r="CO8" s="276"/>
      <c r="CP8" s="276"/>
      <c r="CQ8" s="276"/>
      <c r="CR8" s="276"/>
      <c r="CS8" s="107" t="s">
        <v>15</v>
      </c>
      <c r="CT8" s="105"/>
    </row>
    <row r="9" spans="1:110" ht="12.9" customHeight="1">
      <c r="A9" s="554"/>
      <c r="D9" s="361"/>
      <c r="E9" s="362"/>
      <c r="F9" s="362"/>
      <c r="G9" s="362"/>
      <c r="H9" s="362"/>
      <c r="I9" s="90"/>
      <c r="J9" s="372"/>
      <c r="K9" s="372"/>
      <c r="L9" s="372"/>
      <c r="M9" s="372"/>
      <c r="N9" s="372"/>
      <c r="O9" s="372"/>
      <c r="P9" s="372"/>
      <c r="Q9" s="372"/>
      <c r="R9" s="372"/>
      <c r="S9" s="372"/>
      <c r="T9" s="372"/>
      <c r="U9" s="372"/>
      <c r="V9" s="372"/>
      <c r="W9" s="372"/>
      <c r="X9" s="372"/>
      <c r="Y9" s="372"/>
      <c r="Z9" s="372"/>
      <c r="AA9" s="372"/>
      <c r="AB9" s="372"/>
      <c r="AC9" s="372"/>
      <c r="AD9" s="372"/>
      <c r="AE9" s="372"/>
      <c r="AF9" s="373"/>
      <c r="AG9" s="90"/>
      <c r="AH9" s="281"/>
      <c r="AI9" s="282"/>
      <c r="AJ9" s="282"/>
      <c r="AK9" s="282"/>
      <c r="AL9" s="282"/>
      <c r="AM9" s="389" t="s">
        <v>81</v>
      </c>
      <c r="AN9" s="281"/>
      <c r="AO9" s="282"/>
      <c r="AP9" s="282"/>
      <c r="AQ9" s="282"/>
      <c r="AR9" s="282"/>
      <c r="AS9" s="282"/>
      <c r="AT9" s="390" t="s">
        <v>81</v>
      </c>
      <c r="AU9" s="281"/>
      <c r="AV9" s="282"/>
      <c r="AW9" s="90"/>
      <c r="AX9" s="90"/>
      <c r="BH9" s="47"/>
      <c r="BI9" s="358"/>
      <c r="BJ9" s="358"/>
      <c r="BK9" s="358"/>
      <c r="BL9" s="358"/>
      <c r="BM9" s="358"/>
      <c r="BN9" s="358"/>
      <c r="BO9" s="358"/>
      <c r="BP9" s="358"/>
      <c r="BQ9" s="358"/>
      <c r="BR9" s="358"/>
      <c r="BS9" s="358"/>
      <c r="BT9" s="9"/>
      <c r="BU9" s="6"/>
      <c r="CG9" s="7"/>
      <c r="CH9" s="90"/>
      <c r="CI9" s="108" t="s">
        <v>195</v>
      </c>
      <c r="CJ9" s="277"/>
      <c r="CK9" s="278"/>
      <c r="CL9" s="278"/>
      <c r="CM9" s="278"/>
      <c r="CN9" s="278"/>
      <c r="CO9" s="278"/>
      <c r="CP9" s="278"/>
      <c r="CQ9" s="278"/>
      <c r="CR9" s="278"/>
      <c r="CS9" s="109" t="s">
        <v>15</v>
      </c>
      <c r="CT9" s="105"/>
    </row>
    <row r="10" spans="1:110" ht="12.9" customHeight="1">
      <c r="A10" s="554"/>
      <c r="D10" s="361" t="s">
        <v>87</v>
      </c>
      <c r="E10" s="362"/>
      <c r="F10" s="362"/>
      <c r="G10" s="362"/>
      <c r="H10" s="362"/>
      <c r="I10" s="90"/>
      <c r="J10" s="387"/>
      <c r="K10" s="387"/>
      <c r="L10" s="387"/>
      <c r="M10" s="387"/>
      <c r="N10" s="387"/>
      <c r="O10" s="387"/>
      <c r="P10" s="387"/>
      <c r="Q10" s="387"/>
      <c r="R10" s="387"/>
      <c r="S10" s="387"/>
      <c r="T10" s="387"/>
      <c r="U10" s="387"/>
      <c r="V10" s="387"/>
      <c r="W10" s="387"/>
      <c r="X10" s="387"/>
      <c r="Y10" s="387"/>
      <c r="Z10" s="387"/>
      <c r="AA10" s="383" t="s">
        <v>16</v>
      </c>
      <c r="AB10" s="383"/>
      <c r="AC10" s="383"/>
      <c r="AD10" s="362"/>
      <c r="AE10" s="362"/>
      <c r="AF10" s="385"/>
      <c r="AG10" s="90"/>
      <c r="AH10" s="282"/>
      <c r="AI10" s="282"/>
      <c r="AJ10" s="282"/>
      <c r="AK10" s="282"/>
      <c r="AL10" s="282"/>
      <c r="AM10" s="389"/>
      <c r="AN10" s="282"/>
      <c r="AO10" s="282"/>
      <c r="AP10" s="282"/>
      <c r="AQ10" s="282"/>
      <c r="AR10" s="282"/>
      <c r="AS10" s="282"/>
      <c r="AT10" s="390"/>
      <c r="AU10" s="282"/>
      <c r="AV10" s="282"/>
      <c r="AW10" s="90"/>
      <c r="AX10" s="90"/>
      <c r="BH10" s="45"/>
      <c r="BI10" s="8" t="s">
        <v>57</v>
      </c>
      <c r="BJ10" s="8"/>
      <c r="BU10" s="39"/>
      <c r="BV10" s="41"/>
      <c r="BW10" s="41"/>
      <c r="BX10" s="41"/>
      <c r="BY10" s="41"/>
      <c r="BZ10" s="41"/>
      <c r="CA10" s="41"/>
      <c r="CB10" s="41"/>
      <c r="CC10" s="41"/>
      <c r="CD10" s="41"/>
      <c r="CE10" s="41"/>
      <c r="CF10" s="41"/>
      <c r="CG10" s="44"/>
      <c r="CH10" s="90"/>
      <c r="CI10" s="90"/>
      <c r="CJ10" s="90"/>
      <c r="CK10" s="90"/>
      <c r="CL10" s="90"/>
      <c r="CM10" s="90"/>
      <c r="CN10" s="90"/>
      <c r="CO10" s="90"/>
      <c r="CP10" s="90"/>
      <c r="CQ10" s="90"/>
      <c r="CR10" s="90"/>
      <c r="CS10" s="90"/>
      <c r="CT10" s="105"/>
    </row>
    <row r="11" spans="1:110" ht="12.9" customHeight="1">
      <c r="A11" s="554"/>
      <c r="D11" s="381"/>
      <c r="E11" s="382"/>
      <c r="F11" s="382"/>
      <c r="G11" s="382"/>
      <c r="H11" s="382"/>
      <c r="I11" s="92"/>
      <c r="J11" s="388"/>
      <c r="K11" s="388"/>
      <c r="L11" s="388"/>
      <c r="M11" s="388"/>
      <c r="N11" s="388"/>
      <c r="O11" s="388"/>
      <c r="P11" s="388"/>
      <c r="Q11" s="388"/>
      <c r="R11" s="388"/>
      <c r="S11" s="388"/>
      <c r="T11" s="388"/>
      <c r="U11" s="388"/>
      <c r="V11" s="388"/>
      <c r="W11" s="388"/>
      <c r="X11" s="388"/>
      <c r="Y11" s="388"/>
      <c r="Z11" s="388"/>
      <c r="AA11" s="384"/>
      <c r="AB11" s="384"/>
      <c r="AC11" s="384"/>
      <c r="AD11" s="382"/>
      <c r="AE11" s="382"/>
      <c r="AF11" s="386"/>
      <c r="AG11" s="90"/>
      <c r="AH11" s="90"/>
      <c r="AI11" s="90"/>
      <c r="AJ11" s="90"/>
      <c r="AK11" s="90"/>
      <c r="AL11" s="90"/>
      <c r="AM11" s="90"/>
      <c r="AN11" s="90"/>
      <c r="AO11" s="90"/>
      <c r="AP11" s="90"/>
      <c r="AQ11" s="90"/>
      <c r="AR11" s="90"/>
      <c r="AS11" s="90"/>
      <c r="AT11" s="90"/>
      <c r="AU11" s="90"/>
      <c r="AV11" s="90"/>
      <c r="AW11" s="90"/>
      <c r="AX11" s="90"/>
      <c r="BH11" s="45"/>
      <c r="BJ11" s="10">
        <v>1</v>
      </c>
      <c r="BK11" s="8" t="s">
        <v>17</v>
      </c>
      <c r="BQ11" s="56">
        <v>2</v>
      </c>
      <c r="BR11" s="20"/>
      <c r="BU11" s="45"/>
      <c r="CG11" s="46"/>
      <c r="CH11" s="90"/>
      <c r="CI11" s="90"/>
      <c r="CJ11" s="104" t="s">
        <v>18</v>
      </c>
      <c r="CK11" s="104"/>
      <c r="CL11" s="90"/>
      <c r="CM11" s="90"/>
      <c r="CN11" s="90"/>
      <c r="CO11" s="90"/>
      <c r="CP11" s="90"/>
      <c r="CQ11" s="90"/>
      <c r="CR11" s="90"/>
      <c r="CS11" s="90"/>
      <c r="CT11" s="105"/>
    </row>
    <row r="12" spans="1:110" ht="12.9" customHeight="1">
      <c r="A12" s="554"/>
      <c r="D12" s="374"/>
      <c r="E12" s="374"/>
      <c r="F12" s="374"/>
      <c r="G12" s="374"/>
      <c r="H12" s="374"/>
      <c r="I12" s="374"/>
      <c r="J12" s="374"/>
      <c r="K12" s="374"/>
      <c r="L12" s="90"/>
      <c r="M12" s="377" t="s">
        <v>19</v>
      </c>
      <c r="N12" s="377"/>
      <c r="O12" s="377"/>
      <c r="P12" s="377"/>
      <c r="Q12" s="377"/>
      <c r="R12" s="377"/>
      <c r="S12" s="377"/>
      <c r="T12" s="379"/>
      <c r="U12" s="379"/>
      <c r="V12" s="379"/>
      <c r="W12" s="379"/>
      <c r="X12" s="379"/>
      <c r="Y12" s="379"/>
      <c r="Z12" s="379"/>
      <c r="AA12" s="379"/>
      <c r="AB12" s="379"/>
      <c r="AC12" s="379"/>
      <c r="AD12" s="379"/>
      <c r="AE12" s="379"/>
      <c r="AF12" s="379"/>
      <c r="AG12" s="90"/>
      <c r="AH12" s="128" t="s">
        <v>20</v>
      </c>
      <c r="AI12" s="90"/>
      <c r="AJ12" s="90"/>
      <c r="AK12" s="90"/>
      <c r="AL12" s="90"/>
      <c r="AM12" s="90"/>
      <c r="AN12" s="90"/>
      <c r="AO12" s="280"/>
      <c r="AP12" s="280"/>
      <c r="AQ12" s="280"/>
      <c r="AR12" s="280"/>
      <c r="AS12" s="280"/>
      <c r="AT12" s="280"/>
      <c r="AU12" s="280"/>
      <c r="AV12" s="280"/>
      <c r="AW12" s="280"/>
      <c r="AX12" s="280"/>
      <c r="BH12" s="45"/>
      <c r="BJ12" s="10">
        <v>2</v>
      </c>
      <c r="BK12" s="8" t="s">
        <v>21</v>
      </c>
      <c r="BQ12" s="20"/>
      <c r="BR12" s="20"/>
      <c r="BU12" s="45"/>
      <c r="CG12" s="46"/>
      <c r="CH12" s="90"/>
      <c r="CI12" s="90"/>
      <c r="CJ12" s="279"/>
      <c r="CK12" s="195"/>
      <c r="CL12" s="100" t="s">
        <v>22</v>
      </c>
      <c r="CM12" s="195"/>
      <c r="CN12" s="195"/>
      <c r="CO12" s="100" t="s">
        <v>23</v>
      </c>
      <c r="CP12" s="195"/>
      <c r="CQ12" s="195"/>
      <c r="CR12" s="101" t="s">
        <v>24</v>
      </c>
      <c r="CS12" s="90"/>
      <c r="CT12" s="105"/>
    </row>
    <row r="13" spans="1:110" ht="12.9" customHeight="1">
      <c r="A13" s="554"/>
      <c r="D13" s="364"/>
      <c r="E13" s="364"/>
      <c r="F13" s="364"/>
      <c r="G13" s="364"/>
      <c r="H13" s="364"/>
      <c r="I13" s="364"/>
      <c r="J13" s="364"/>
      <c r="K13" s="364"/>
      <c r="L13" s="129"/>
      <c r="M13" s="378"/>
      <c r="N13" s="378"/>
      <c r="O13" s="378"/>
      <c r="P13" s="378"/>
      <c r="Q13" s="378"/>
      <c r="R13" s="378"/>
      <c r="S13" s="378"/>
      <c r="T13" s="380"/>
      <c r="U13" s="380"/>
      <c r="V13" s="380"/>
      <c r="W13" s="380"/>
      <c r="X13" s="380"/>
      <c r="Y13" s="380"/>
      <c r="Z13" s="380"/>
      <c r="AA13" s="380"/>
      <c r="AB13" s="380"/>
      <c r="AC13" s="380"/>
      <c r="AD13" s="380"/>
      <c r="AE13" s="380"/>
      <c r="AF13" s="380"/>
      <c r="AG13" s="90"/>
      <c r="AH13" s="90"/>
      <c r="AI13" s="90"/>
      <c r="AJ13" s="375" t="s">
        <v>95</v>
      </c>
      <c r="AK13" s="376"/>
      <c r="AL13" s="376"/>
      <c r="AM13" s="380"/>
      <c r="AN13" s="380"/>
      <c r="AO13" s="380"/>
      <c r="AP13" s="380"/>
      <c r="AQ13" s="380"/>
      <c r="AR13" s="380"/>
      <c r="AS13" s="380"/>
      <c r="AT13" s="380"/>
      <c r="AU13" s="380"/>
      <c r="AV13" s="130" t="s">
        <v>96</v>
      </c>
      <c r="AW13" s="128"/>
      <c r="AX13" s="128"/>
      <c r="BH13" s="48"/>
      <c r="BI13" s="49"/>
      <c r="BJ13" s="49"/>
      <c r="BK13" s="49"/>
      <c r="BL13" s="49"/>
      <c r="BM13" s="49"/>
      <c r="BN13" s="49"/>
      <c r="BO13" s="49"/>
      <c r="BP13" s="49"/>
      <c r="BQ13" s="49"/>
      <c r="BR13" s="49"/>
      <c r="BS13" s="49"/>
      <c r="BT13" s="49"/>
      <c r="BU13" s="48"/>
      <c r="BV13" s="49"/>
      <c r="BW13" s="49"/>
      <c r="BX13" s="49"/>
      <c r="BY13" s="49"/>
      <c r="BZ13" s="49"/>
      <c r="CA13" s="49"/>
      <c r="CB13" s="49"/>
      <c r="CC13" s="49"/>
      <c r="CD13" s="49"/>
      <c r="CE13" s="49"/>
      <c r="CF13" s="49"/>
      <c r="CG13" s="50"/>
      <c r="CH13" s="110"/>
      <c r="CI13" s="110"/>
      <c r="CJ13" s="110"/>
      <c r="CK13" s="110"/>
      <c r="CL13" s="110"/>
      <c r="CM13" s="110"/>
      <c r="CN13" s="110"/>
      <c r="CO13" s="110"/>
      <c r="CP13" s="110"/>
      <c r="CQ13" s="110"/>
      <c r="CR13" s="110"/>
      <c r="CS13" s="110"/>
      <c r="CT13" s="111"/>
    </row>
    <row r="14" spans="1:110" ht="8.25" customHeight="1">
      <c r="A14" s="554"/>
    </row>
    <row r="15" spans="1:110" ht="15" customHeight="1">
      <c r="A15" s="554"/>
      <c r="D15" s="329" t="s">
        <v>25</v>
      </c>
      <c r="E15" s="330"/>
      <c r="F15" s="330"/>
      <c r="G15" s="330"/>
      <c r="H15" s="330"/>
      <c r="I15" s="330"/>
      <c r="J15" s="283" t="s">
        <v>50</v>
      </c>
      <c r="K15" s="284"/>
      <c r="L15" s="284"/>
      <c r="M15" s="284"/>
      <c r="N15" s="284"/>
      <c r="O15" s="284"/>
      <c r="P15" s="284"/>
      <c r="Q15" s="284"/>
      <c r="R15" s="284"/>
      <c r="S15" s="284"/>
      <c r="T15" s="284"/>
      <c r="U15" s="284"/>
      <c r="V15" s="284"/>
      <c r="W15" s="284"/>
      <c r="X15" s="284"/>
      <c r="Y15" s="284"/>
      <c r="Z15" s="284"/>
      <c r="AA15" s="284"/>
      <c r="AB15" s="284"/>
      <c r="AC15" s="284"/>
      <c r="AD15" s="284"/>
      <c r="AE15" s="284"/>
      <c r="AF15" s="284"/>
      <c r="AG15" s="284"/>
      <c r="AH15" s="284"/>
      <c r="AI15" s="284"/>
      <c r="AJ15" s="284"/>
      <c r="AK15" s="284"/>
      <c r="AL15" s="284"/>
      <c r="AM15" s="284"/>
      <c r="AN15" s="284"/>
      <c r="AO15" s="284"/>
      <c r="AP15" s="284"/>
      <c r="AQ15" s="284"/>
      <c r="AR15" s="284"/>
      <c r="AS15" s="284"/>
      <c r="AT15" s="284"/>
      <c r="AU15" s="284"/>
      <c r="AV15" s="284"/>
      <c r="AW15" s="284"/>
      <c r="AX15" s="284"/>
      <c r="AY15" s="284"/>
      <c r="AZ15" s="284"/>
      <c r="BA15" s="285"/>
      <c r="BC15" s="283" t="s">
        <v>51</v>
      </c>
      <c r="BD15" s="284"/>
      <c r="BE15" s="284"/>
      <c r="BF15" s="284"/>
      <c r="BG15" s="284"/>
      <c r="BH15" s="284"/>
      <c r="BI15" s="284"/>
      <c r="BJ15" s="284"/>
      <c r="BK15" s="284"/>
      <c r="BL15" s="284"/>
      <c r="BM15" s="284"/>
      <c r="BN15" s="284"/>
      <c r="BO15" s="284"/>
      <c r="BP15" s="284"/>
      <c r="BQ15" s="284"/>
      <c r="BR15" s="284"/>
      <c r="BS15" s="284"/>
      <c r="BT15" s="284"/>
      <c r="BU15" s="284"/>
      <c r="BV15" s="284"/>
      <c r="BW15" s="284"/>
      <c r="BX15" s="284"/>
      <c r="BY15" s="284"/>
      <c r="BZ15" s="284"/>
      <c r="CA15" s="284"/>
      <c r="CB15" s="284"/>
      <c r="CC15" s="284"/>
      <c r="CD15" s="284"/>
      <c r="CE15" s="284"/>
      <c r="CF15" s="284"/>
      <c r="CG15" s="284"/>
      <c r="CH15" s="284"/>
      <c r="CI15" s="284"/>
      <c r="CJ15" s="284"/>
      <c r="CK15" s="284"/>
      <c r="CL15" s="284"/>
      <c r="CM15" s="284"/>
      <c r="CN15" s="284"/>
      <c r="CO15" s="284"/>
      <c r="CP15" s="284"/>
      <c r="CQ15" s="284"/>
      <c r="CR15" s="284"/>
      <c r="CS15" s="284"/>
      <c r="CT15" s="285"/>
    </row>
    <row r="16" spans="1:110" ht="15" customHeight="1">
      <c r="A16" s="554"/>
      <c r="D16" s="331"/>
      <c r="E16" s="332"/>
      <c r="F16" s="332"/>
      <c r="G16" s="332"/>
      <c r="H16" s="332"/>
      <c r="I16" s="333"/>
      <c r="J16" s="289" t="s">
        <v>26</v>
      </c>
      <c r="K16" s="290"/>
      <c r="L16" s="290"/>
      <c r="M16" s="290"/>
      <c r="N16" s="290"/>
      <c r="O16" s="290"/>
      <c r="P16" s="290"/>
      <c r="Q16" s="290"/>
      <c r="R16" s="290"/>
      <c r="S16" s="290"/>
      <c r="T16" s="291"/>
      <c r="U16" s="289" t="s">
        <v>27</v>
      </c>
      <c r="V16" s="290"/>
      <c r="W16" s="290"/>
      <c r="X16" s="290"/>
      <c r="Y16" s="290"/>
      <c r="Z16" s="290"/>
      <c r="AA16" s="290"/>
      <c r="AB16" s="290"/>
      <c r="AC16" s="290"/>
      <c r="AD16" s="290"/>
      <c r="AE16" s="291"/>
      <c r="AF16" s="286" t="s">
        <v>28</v>
      </c>
      <c r="AG16" s="287"/>
      <c r="AH16" s="287"/>
      <c r="AI16" s="287"/>
      <c r="AJ16" s="287"/>
      <c r="AK16" s="287"/>
      <c r="AL16" s="287"/>
      <c r="AM16" s="287"/>
      <c r="AN16" s="287"/>
      <c r="AO16" s="287"/>
      <c r="AP16" s="288"/>
      <c r="AQ16" s="289" t="s">
        <v>29</v>
      </c>
      <c r="AR16" s="290"/>
      <c r="AS16" s="290"/>
      <c r="AT16" s="290"/>
      <c r="AU16" s="290"/>
      <c r="AV16" s="290"/>
      <c r="AW16" s="290"/>
      <c r="AX16" s="290"/>
      <c r="AY16" s="290"/>
      <c r="AZ16" s="290"/>
      <c r="BA16" s="291"/>
      <c r="BC16" s="289" t="s">
        <v>30</v>
      </c>
      <c r="BD16" s="290"/>
      <c r="BE16" s="290"/>
      <c r="BF16" s="290"/>
      <c r="BG16" s="290"/>
      <c r="BH16" s="290"/>
      <c r="BI16" s="290"/>
      <c r="BJ16" s="290"/>
      <c r="BK16" s="290"/>
      <c r="BL16" s="290"/>
      <c r="BM16" s="291"/>
      <c r="BN16" s="289" t="s">
        <v>31</v>
      </c>
      <c r="BO16" s="290"/>
      <c r="BP16" s="290"/>
      <c r="BQ16" s="290"/>
      <c r="BR16" s="290"/>
      <c r="BS16" s="290"/>
      <c r="BT16" s="290"/>
      <c r="BU16" s="290"/>
      <c r="BV16" s="290"/>
      <c r="BW16" s="290"/>
      <c r="BX16" s="291"/>
      <c r="BY16" s="289" t="s">
        <v>32</v>
      </c>
      <c r="BZ16" s="290"/>
      <c r="CA16" s="290"/>
      <c r="CB16" s="290"/>
      <c r="CC16" s="290"/>
      <c r="CD16" s="290"/>
      <c r="CE16" s="290"/>
      <c r="CF16" s="290"/>
      <c r="CG16" s="290"/>
      <c r="CH16" s="290"/>
      <c r="CI16" s="291"/>
      <c r="CJ16" s="304"/>
      <c r="CK16" s="305"/>
      <c r="CL16" s="305"/>
      <c r="CM16" s="305"/>
      <c r="CN16" s="305"/>
      <c r="CO16" s="305"/>
      <c r="CP16" s="305"/>
      <c r="CQ16" s="305"/>
      <c r="CR16" s="305"/>
      <c r="CS16" s="305"/>
      <c r="CT16" s="306"/>
    </row>
    <row r="17" spans="1:110" ht="15" customHeight="1">
      <c r="A17" s="554"/>
      <c r="D17" s="331"/>
      <c r="E17" s="332"/>
      <c r="F17" s="332"/>
      <c r="G17" s="332"/>
      <c r="H17" s="332"/>
      <c r="I17" s="333"/>
      <c r="J17" s="289"/>
      <c r="K17" s="290"/>
      <c r="L17" s="290"/>
      <c r="M17" s="290"/>
      <c r="N17" s="290"/>
      <c r="O17" s="290"/>
      <c r="P17" s="290"/>
      <c r="Q17" s="290"/>
      <c r="R17" s="290"/>
      <c r="S17" s="290"/>
      <c r="T17" s="291"/>
      <c r="U17" s="296" t="s">
        <v>33</v>
      </c>
      <c r="V17" s="297"/>
      <c r="W17" s="297"/>
      <c r="X17" s="297"/>
      <c r="Y17" s="297"/>
      <c r="Z17" s="297"/>
      <c r="AA17" s="297"/>
      <c r="AB17" s="297"/>
      <c r="AC17" s="297"/>
      <c r="AD17" s="297"/>
      <c r="AE17" s="298"/>
      <c r="AF17" s="300" t="s">
        <v>34</v>
      </c>
      <c r="AG17" s="301"/>
      <c r="AH17" s="301"/>
      <c r="AI17" s="301"/>
      <c r="AJ17" s="301"/>
      <c r="AK17" s="301"/>
      <c r="AL17" s="301"/>
      <c r="AM17" s="301"/>
      <c r="AN17" s="301"/>
      <c r="AO17" s="301"/>
      <c r="AP17" s="302"/>
      <c r="AQ17" s="300" t="s">
        <v>82</v>
      </c>
      <c r="AR17" s="301"/>
      <c r="AS17" s="301"/>
      <c r="AT17" s="301"/>
      <c r="AU17" s="301"/>
      <c r="AV17" s="301"/>
      <c r="AW17" s="301"/>
      <c r="AX17" s="301"/>
      <c r="AY17" s="301"/>
      <c r="AZ17" s="301"/>
      <c r="BA17" s="302"/>
      <c r="BC17" s="292" t="s">
        <v>53</v>
      </c>
      <c r="BD17" s="293"/>
      <c r="BE17" s="293"/>
      <c r="BF17" s="293"/>
      <c r="BG17" s="293"/>
      <c r="BH17" s="293"/>
      <c r="BI17" s="293"/>
      <c r="BJ17" s="293"/>
      <c r="BK17" s="293"/>
      <c r="BL17" s="293"/>
      <c r="BM17" s="294"/>
      <c r="BN17" s="296" t="s">
        <v>52</v>
      </c>
      <c r="BO17" s="297"/>
      <c r="BP17" s="297"/>
      <c r="BQ17" s="297"/>
      <c r="BR17" s="297"/>
      <c r="BS17" s="297"/>
      <c r="BT17" s="297"/>
      <c r="BU17" s="297"/>
      <c r="BV17" s="297"/>
      <c r="BW17" s="297"/>
      <c r="BX17" s="298"/>
      <c r="BY17" s="300" t="s">
        <v>58</v>
      </c>
      <c r="BZ17" s="301"/>
      <c r="CA17" s="301"/>
      <c r="CB17" s="301"/>
      <c r="CC17" s="301"/>
      <c r="CD17" s="301"/>
      <c r="CE17" s="301"/>
      <c r="CF17" s="301"/>
      <c r="CG17" s="301"/>
      <c r="CH17" s="301"/>
      <c r="CI17" s="302"/>
      <c r="CJ17" s="307"/>
      <c r="CK17" s="308"/>
      <c r="CL17" s="308"/>
      <c r="CM17" s="308"/>
      <c r="CN17" s="308"/>
      <c r="CO17" s="308"/>
      <c r="CP17" s="308"/>
      <c r="CQ17" s="308"/>
      <c r="CR17" s="308"/>
      <c r="CS17" s="308"/>
      <c r="CT17" s="309"/>
    </row>
    <row r="18" spans="1:110" ht="15" customHeight="1">
      <c r="A18" s="554"/>
      <c r="D18" s="331"/>
      <c r="E18" s="332"/>
      <c r="F18" s="332"/>
      <c r="G18" s="332"/>
      <c r="H18" s="332"/>
      <c r="I18" s="333"/>
      <c r="J18" s="289"/>
      <c r="K18" s="290"/>
      <c r="L18" s="290"/>
      <c r="M18" s="290"/>
      <c r="N18" s="290"/>
      <c r="O18" s="290"/>
      <c r="P18" s="290"/>
      <c r="Q18" s="290"/>
      <c r="R18" s="290"/>
      <c r="S18" s="290"/>
      <c r="T18" s="291"/>
      <c r="U18" s="299"/>
      <c r="V18" s="297"/>
      <c r="W18" s="297"/>
      <c r="X18" s="297"/>
      <c r="Y18" s="297"/>
      <c r="Z18" s="297"/>
      <c r="AA18" s="297"/>
      <c r="AB18" s="297"/>
      <c r="AC18" s="297"/>
      <c r="AD18" s="297"/>
      <c r="AE18" s="298"/>
      <c r="AF18" s="303"/>
      <c r="AG18" s="301"/>
      <c r="AH18" s="301"/>
      <c r="AI18" s="301"/>
      <c r="AJ18" s="301"/>
      <c r="AK18" s="301"/>
      <c r="AL18" s="301"/>
      <c r="AM18" s="301"/>
      <c r="AN18" s="301"/>
      <c r="AO18" s="301"/>
      <c r="AP18" s="302"/>
      <c r="AQ18" s="303"/>
      <c r="AR18" s="301"/>
      <c r="AS18" s="301"/>
      <c r="AT18" s="301"/>
      <c r="AU18" s="301"/>
      <c r="AV18" s="301"/>
      <c r="AW18" s="301"/>
      <c r="AX18" s="301"/>
      <c r="AY18" s="301"/>
      <c r="AZ18" s="301"/>
      <c r="BA18" s="302"/>
      <c r="BC18" s="295"/>
      <c r="BD18" s="293"/>
      <c r="BE18" s="293"/>
      <c r="BF18" s="293"/>
      <c r="BG18" s="293"/>
      <c r="BH18" s="293"/>
      <c r="BI18" s="293"/>
      <c r="BJ18" s="293"/>
      <c r="BK18" s="293"/>
      <c r="BL18" s="293"/>
      <c r="BM18" s="294"/>
      <c r="BN18" s="299"/>
      <c r="BO18" s="297"/>
      <c r="BP18" s="297"/>
      <c r="BQ18" s="297"/>
      <c r="BR18" s="297"/>
      <c r="BS18" s="297"/>
      <c r="BT18" s="297"/>
      <c r="BU18" s="297"/>
      <c r="BV18" s="297"/>
      <c r="BW18" s="297"/>
      <c r="BX18" s="298"/>
      <c r="BY18" s="303"/>
      <c r="BZ18" s="301"/>
      <c r="CA18" s="301"/>
      <c r="CB18" s="301"/>
      <c r="CC18" s="301"/>
      <c r="CD18" s="301"/>
      <c r="CE18" s="301"/>
      <c r="CF18" s="301"/>
      <c r="CG18" s="301"/>
      <c r="CH18" s="301"/>
      <c r="CI18" s="302"/>
      <c r="CJ18" s="310"/>
      <c r="CK18" s="311"/>
      <c r="CL18" s="311"/>
      <c r="CM18" s="311"/>
      <c r="CN18" s="311"/>
      <c r="CO18" s="311"/>
      <c r="CP18" s="311"/>
      <c r="CQ18" s="311"/>
      <c r="CR18" s="311"/>
      <c r="CS18" s="311"/>
      <c r="CT18" s="312"/>
    </row>
    <row r="19" spans="1:110" ht="15" customHeight="1">
      <c r="A19" s="554"/>
      <c r="D19" s="334"/>
      <c r="E19" s="335"/>
      <c r="F19" s="335"/>
      <c r="G19" s="335"/>
      <c r="H19" s="335"/>
      <c r="I19" s="335"/>
      <c r="J19" s="336" t="s">
        <v>35</v>
      </c>
      <c r="K19" s="336"/>
      <c r="L19" s="336"/>
      <c r="M19" s="336" t="s">
        <v>36</v>
      </c>
      <c r="N19" s="336"/>
      <c r="O19" s="336"/>
      <c r="P19" s="336"/>
      <c r="Q19" s="336"/>
      <c r="R19" s="336"/>
      <c r="S19" s="336"/>
      <c r="T19" s="336"/>
      <c r="U19" s="313" t="s">
        <v>35</v>
      </c>
      <c r="V19" s="314"/>
      <c r="W19" s="315"/>
      <c r="X19" s="313" t="s">
        <v>36</v>
      </c>
      <c r="Y19" s="314"/>
      <c r="Z19" s="314"/>
      <c r="AA19" s="314"/>
      <c r="AB19" s="314"/>
      <c r="AC19" s="314"/>
      <c r="AD19" s="314"/>
      <c r="AE19" s="315"/>
      <c r="AF19" s="313" t="s">
        <v>35</v>
      </c>
      <c r="AG19" s="314"/>
      <c r="AH19" s="315"/>
      <c r="AI19" s="313" t="s">
        <v>36</v>
      </c>
      <c r="AJ19" s="314"/>
      <c r="AK19" s="314"/>
      <c r="AL19" s="314"/>
      <c r="AM19" s="314"/>
      <c r="AN19" s="314"/>
      <c r="AO19" s="314"/>
      <c r="AP19" s="315"/>
      <c r="AQ19" s="321" t="s">
        <v>35</v>
      </c>
      <c r="AR19" s="314"/>
      <c r="AS19" s="315"/>
      <c r="AT19" s="318" t="s">
        <v>36</v>
      </c>
      <c r="AU19" s="319"/>
      <c r="AV19" s="319"/>
      <c r="AW19" s="319"/>
      <c r="AX19" s="319"/>
      <c r="AY19" s="319"/>
      <c r="AZ19" s="319"/>
      <c r="BA19" s="320"/>
      <c r="BC19" s="313" t="s">
        <v>35</v>
      </c>
      <c r="BD19" s="314"/>
      <c r="BE19" s="391"/>
      <c r="BF19" s="313" t="s">
        <v>36</v>
      </c>
      <c r="BG19" s="314"/>
      <c r="BH19" s="314"/>
      <c r="BI19" s="314"/>
      <c r="BJ19" s="314"/>
      <c r="BK19" s="314"/>
      <c r="BL19" s="314"/>
      <c r="BM19" s="315"/>
      <c r="BN19" s="321" t="s">
        <v>35</v>
      </c>
      <c r="BO19" s="314"/>
      <c r="BP19" s="391"/>
      <c r="BQ19" s="313" t="s">
        <v>36</v>
      </c>
      <c r="BR19" s="314"/>
      <c r="BS19" s="314"/>
      <c r="BT19" s="314"/>
      <c r="BU19" s="314"/>
      <c r="BV19" s="314"/>
      <c r="BW19" s="314"/>
      <c r="BX19" s="315"/>
      <c r="BY19" s="313" t="s">
        <v>35</v>
      </c>
      <c r="BZ19" s="314"/>
      <c r="CA19" s="315"/>
      <c r="CB19" s="313" t="s">
        <v>36</v>
      </c>
      <c r="CC19" s="314"/>
      <c r="CD19" s="314"/>
      <c r="CE19" s="314"/>
      <c r="CF19" s="314"/>
      <c r="CG19" s="314"/>
      <c r="CH19" s="314"/>
      <c r="CI19" s="315"/>
      <c r="CJ19" s="232"/>
      <c r="CK19" s="233"/>
      <c r="CL19" s="392"/>
      <c r="CM19" s="232"/>
      <c r="CN19" s="233"/>
      <c r="CO19" s="233"/>
      <c r="CP19" s="233"/>
      <c r="CQ19" s="233"/>
      <c r="CR19" s="233"/>
      <c r="CS19" s="233"/>
      <c r="CT19" s="234"/>
    </row>
    <row r="20" spans="1:110" ht="16.649999999999999" customHeight="1">
      <c r="A20" s="554"/>
      <c r="D20" s="203" t="s">
        <v>196</v>
      </c>
      <c r="E20" s="204"/>
      <c r="F20" s="204"/>
      <c r="G20" s="209" t="s">
        <v>37</v>
      </c>
      <c r="H20" s="209"/>
      <c r="I20" s="209"/>
      <c r="J20" s="210"/>
      <c r="K20" s="211"/>
      <c r="L20" s="25" t="s">
        <v>38</v>
      </c>
      <c r="M20" s="327"/>
      <c r="N20" s="327"/>
      <c r="O20" s="327"/>
      <c r="P20" s="327"/>
      <c r="Q20" s="327"/>
      <c r="R20" s="327"/>
      <c r="S20" s="328"/>
      <c r="T20" s="25" t="s">
        <v>39</v>
      </c>
      <c r="U20" s="271"/>
      <c r="V20" s="271"/>
      <c r="W20" s="21" t="s">
        <v>38</v>
      </c>
      <c r="X20" s="212"/>
      <c r="Y20" s="213"/>
      <c r="Z20" s="213"/>
      <c r="AA20" s="213"/>
      <c r="AB20" s="213"/>
      <c r="AC20" s="213"/>
      <c r="AD20" s="213"/>
      <c r="AE20" s="28" t="s">
        <v>39</v>
      </c>
      <c r="AF20" s="270"/>
      <c r="AG20" s="271"/>
      <c r="AH20" s="28" t="s">
        <v>38</v>
      </c>
      <c r="AI20" s="213"/>
      <c r="AJ20" s="213"/>
      <c r="AK20" s="213"/>
      <c r="AL20" s="213"/>
      <c r="AM20" s="213"/>
      <c r="AN20" s="213"/>
      <c r="AO20" s="213"/>
      <c r="AP20" s="32" t="s">
        <v>39</v>
      </c>
      <c r="AQ20" s="214" t="str">
        <f t="shared" ref="AQ20:AQ36" si="0">IF(AND(J20="",U20="",AF20=""),"",J20+U20+AF20)</f>
        <v/>
      </c>
      <c r="AR20" s="214"/>
      <c r="AS20" s="28" t="s">
        <v>38</v>
      </c>
      <c r="AT20" s="218" t="str">
        <f>IF(AND(M20="",X20="",AI20=""),"",M20+X20+AI20)</f>
        <v/>
      </c>
      <c r="AU20" s="219"/>
      <c r="AV20" s="219"/>
      <c r="AW20" s="219"/>
      <c r="AX20" s="219"/>
      <c r="AY20" s="219"/>
      <c r="AZ20" s="219"/>
      <c r="BA20" s="25" t="s">
        <v>39</v>
      </c>
      <c r="BC20" s="316">
        <f>J20</f>
        <v>0</v>
      </c>
      <c r="BD20" s="317"/>
      <c r="BE20" s="13" t="s">
        <v>38</v>
      </c>
      <c r="BF20" s="245">
        <f>M20</f>
        <v>0</v>
      </c>
      <c r="BG20" s="245"/>
      <c r="BH20" s="245"/>
      <c r="BI20" s="245"/>
      <c r="BJ20" s="245"/>
      <c r="BK20" s="245"/>
      <c r="BL20" s="246"/>
      <c r="BM20" s="36" t="s">
        <v>39</v>
      </c>
      <c r="BN20" s="272">
        <f>U20</f>
        <v>0</v>
      </c>
      <c r="BO20" s="272"/>
      <c r="BP20" s="13" t="s">
        <v>38</v>
      </c>
      <c r="BQ20" s="268">
        <f>X20</f>
        <v>0</v>
      </c>
      <c r="BR20" s="269"/>
      <c r="BS20" s="269"/>
      <c r="BT20" s="269"/>
      <c r="BU20" s="269"/>
      <c r="BV20" s="269"/>
      <c r="BW20" s="269"/>
      <c r="BX20" s="96" t="s">
        <v>39</v>
      </c>
      <c r="BY20" s="214">
        <f t="shared" ref="BY20:BY35" si="1">IF(AND(BC20="",BN20=""),"",BC20+BN20)</f>
        <v>0</v>
      </c>
      <c r="BZ20" s="214"/>
      <c r="CA20" s="13" t="s">
        <v>38</v>
      </c>
      <c r="CB20" s="230">
        <f t="shared" ref="CB20:CB35" si="2">IF(AND(BF20="",BQ20=""),"",BF20+BQ20)</f>
        <v>0</v>
      </c>
      <c r="CC20" s="231"/>
      <c r="CD20" s="231"/>
      <c r="CE20" s="231"/>
      <c r="CF20" s="231"/>
      <c r="CG20" s="231"/>
      <c r="CH20" s="231"/>
      <c r="CI20" s="36" t="s">
        <v>39</v>
      </c>
      <c r="CJ20" s="247"/>
      <c r="CK20" s="248"/>
      <c r="CL20" s="249"/>
      <c r="CM20" s="232"/>
      <c r="CN20" s="233"/>
      <c r="CO20" s="233"/>
      <c r="CP20" s="233"/>
      <c r="CQ20" s="233"/>
      <c r="CR20" s="233"/>
      <c r="CS20" s="233"/>
      <c r="CT20" s="234"/>
    </row>
    <row r="21" spans="1:110" ht="16.649999999999999" customHeight="1">
      <c r="A21" s="554"/>
      <c r="D21" s="11"/>
      <c r="E21" s="12"/>
      <c r="F21" s="12"/>
      <c r="G21" s="209" t="s">
        <v>59</v>
      </c>
      <c r="H21" s="209"/>
      <c r="I21" s="209"/>
      <c r="J21" s="210"/>
      <c r="K21" s="211"/>
      <c r="L21" s="26"/>
      <c r="M21" s="327"/>
      <c r="N21" s="327"/>
      <c r="O21" s="327"/>
      <c r="P21" s="327"/>
      <c r="Q21" s="327"/>
      <c r="R21" s="327"/>
      <c r="S21" s="328"/>
      <c r="T21" s="27"/>
      <c r="U21" s="271"/>
      <c r="V21" s="271"/>
      <c r="W21" s="22"/>
      <c r="X21" s="212"/>
      <c r="Y21" s="213"/>
      <c r="Z21" s="213"/>
      <c r="AA21" s="213"/>
      <c r="AB21" s="213"/>
      <c r="AC21" s="213"/>
      <c r="AD21" s="213"/>
      <c r="AE21" s="29"/>
      <c r="AF21" s="270"/>
      <c r="AG21" s="271"/>
      <c r="AH21" s="31"/>
      <c r="AI21" s="213"/>
      <c r="AJ21" s="213"/>
      <c r="AK21" s="213"/>
      <c r="AL21" s="213"/>
      <c r="AM21" s="213"/>
      <c r="AN21" s="213"/>
      <c r="AO21" s="213"/>
      <c r="AP21" s="14"/>
      <c r="AQ21" s="214" t="str">
        <f t="shared" si="0"/>
        <v/>
      </c>
      <c r="AR21" s="214"/>
      <c r="AS21" s="31"/>
      <c r="AT21" s="218" t="str">
        <f t="shared" ref="AT21:AT36" si="3">IF(AND(M21="",X21="",AI21=""),"",M21+X21+AI21)</f>
        <v/>
      </c>
      <c r="AU21" s="219"/>
      <c r="AV21" s="219"/>
      <c r="AW21" s="219"/>
      <c r="AX21" s="219"/>
      <c r="AY21" s="219"/>
      <c r="AZ21" s="219"/>
      <c r="BA21" s="27"/>
      <c r="BC21" s="215">
        <f t="shared" ref="BC21:BC27" si="4">J21</f>
        <v>0</v>
      </c>
      <c r="BD21" s="216"/>
      <c r="BE21" s="22"/>
      <c r="BF21" s="245">
        <f t="shared" ref="BF21:BF36" si="5">M21</f>
        <v>0</v>
      </c>
      <c r="BG21" s="245"/>
      <c r="BH21" s="245"/>
      <c r="BI21" s="245"/>
      <c r="BJ21" s="245"/>
      <c r="BK21" s="245"/>
      <c r="BL21" s="246"/>
      <c r="BM21" s="29"/>
      <c r="BN21" s="272">
        <f t="shared" ref="BN21:BN36" si="6">U21</f>
        <v>0</v>
      </c>
      <c r="BO21" s="272"/>
      <c r="BP21" s="22"/>
      <c r="BQ21" s="268">
        <f t="shared" ref="BQ21:BQ36" si="7">X21</f>
        <v>0</v>
      </c>
      <c r="BR21" s="269"/>
      <c r="BS21" s="269"/>
      <c r="BT21" s="269"/>
      <c r="BU21" s="269"/>
      <c r="BV21" s="269"/>
      <c r="BW21" s="269"/>
      <c r="BX21" s="97"/>
      <c r="BY21" s="214">
        <f t="shared" si="1"/>
        <v>0</v>
      </c>
      <c r="BZ21" s="214"/>
      <c r="CA21" s="22"/>
      <c r="CB21" s="230">
        <f t="shared" si="2"/>
        <v>0</v>
      </c>
      <c r="CC21" s="231"/>
      <c r="CD21" s="231"/>
      <c r="CE21" s="231"/>
      <c r="CF21" s="231"/>
      <c r="CG21" s="231"/>
      <c r="CH21" s="231"/>
      <c r="CI21" s="29"/>
      <c r="CJ21" s="247"/>
      <c r="CK21" s="248"/>
      <c r="CL21" s="249"/>
      <c r="CM21" s="232"/>
      <c r="CN21" s="233"/>
      <c r="CO21" s="233"/>
      <c r="CP21" s="233"/>
      <c r="CQ21" s="233"/>
      <c r="CR21" s="233"/>
      <c r="CS21" s="233"/>
      <c r="CT21" s="234"/>
      <c r="DE21" s="520" t="s">
        <v>55</v>
      </c>
      <c r="DF21" s="521"/>
    </row>
    <row r="22" spans="1:110" ht="16.649999999999999" customHeight="1">
      <c r="A22" s="554"/>
      <c r="D22" s="11"/>
      <c r="E22" s="12"/>
      <c r="F22" s="12"/>
      <c r="G22" s="209" t="s">
        <v>60</v>
      </c>
      <c r="H22" s="209"/>
      <c r="I22" s="209"/>
      <c r="J22" s="210"/>
      <c r="K22" s="211"/>
      <c r="L22" s="26"/>
      <c r="M22" s="327"/>
      <c r="N22" s="327"/>
      <c r="O22" s="327"/>
      <c r="P22" s="327"/>
      <c r="Q22" s="327"/>
      <c r="R22" s="327"/>
      <c r="S22" s="328"/>
      <c r="T22" s="27"/>
      <c r="U22" s="271"/>
      <c r="V22" s="271"/>
      <c r="W22" s="22"/>
      <c r="X22" s="212"/>
      <c r="Y22" s="213"/>
      <c r="Z22" s="213"/>
      <c r="AA22" s="213"/>
      <c r="AB22" s="213"/>
      <c r="AC22" s="213"/>
      <c r="AD22" s="213"/>
      <c r="AE22" s="29"/>
      <c r="AF22" s="270"/>
      <c r="AG22" s="271"/>
      <c r="AH22" s="31"/>
      <c r="AI22" s="213"/>
      <c r="AJ22" s="213"/>
      <c r="AK22" s="213"/>
      <c r="AL22" s="213"/>
      <c r="AM22" s="213"/>
      <c r="AN22" s="213"/>
      <c r="AO22" s="213"/>
      <c r="AP22" s="14"/>
      <c r="AQ22" s="214" t="str">
        <f t="shared" si="0"/>
        <v/>
      </c>
      <c r="AR22" s="214"/>
      <c r="AS22" s="31"/>
      <c r="AT22" s="218" t="str">
        <f t="shared" si="3"/>
        <v/>
      </c>
      <c r="AU22" s="219"/>
      <c r="AV22" s="219"/>
      <c r="AW22" s="219"/>
      <c r="AX22" s="219"/>
      <c r="AY22" s="219"/>
      <c r="AZ22" s="219"/>
      <c r="BA22" s="27"/>
      <c r="BC22" s="215">
        <f t="shared" si="4"/>
        <v>0</v>
      </c>
      <c r="BD22" s="216"/>
      <c r="BE22" s="22"/>
      <c r="BF22" s="245">
        <f t="shared" si="5"/>
        <v>0</v>
      </c>
      <c r="BG22" s="245"/>
      <c r="BH22" s="245"/>
      <c r="BI22" s="245"/>
      <c r="BJ22" s="245"/>
      <c r="BK22" s="245"/>
      <c r="BL22" s="246"/>
      <c r="BM22" s="29"/>
      <c r="BN22" s="272">
        <f t="shared" si="6"/>
        <v>0</v>
      </c>
      <c r="BO22" s="272"/>
      <c r="BP22" s="22"/>
      <c r="BQ22" s="268">
        <f t="shared" si="7"/>
        <v>0</v>
      </c>
      <c r="BR22" s="269"/>
      <c r="BS22" s="269"/>
      <c r="BT22" s="269"/>
      <c r="BU22" s="269"/>
      <c r="BV22" s="269"/>
      <c r="BW22" s="269"/>
      <c r="BX22" s="97"/>
      <c r="BY22" s="214">
        <f t="shared" si="1"/>
        <v>0</v>
      </c>
      <c r="BZ22" s="214"/>
      <c r="CA22" s="22"/>
      <c r="CB22" s="230">
        <f t="shared" si="2"/>
        <v>0</v>
      </c>
      <c r="CC22" s="231"/>
      <c r="CD22" s="231"/>
      <c r="CE22" s="231"/>
      <c r="CF22" s="231"/>
      <c r="CG22" s="231"/>
      <c r="CH22" s="231"/>
      <c r="CI22" s="29"/>
      <c r="CJ22" s="247"/>
      <c r="CK22" s="248"/>
      <c r="CL22" s="249"/>
      <c r="CM22" s="232"/>
      <c r="CN22" s="233"/>
      <c r="CO22" s="233"/>
      <c r="CP22" s="233"/>
      <c r="CQ22" s="233"/>
      <c r="CR22" s="233"/>
      <c r="CS22" s="233"/>
      <c r="CT22" s="234"/>
      <c r="DE22" s="522"/>
      <c r="DF22" s="523"/>
    </row>
    <row r="23" spans="1:110" ht="16.649999999999999" customHeight="1">
      <c r="A23" s="19"/>
      <c r="D23" s="11"/>
      <c r="E23" s="12"/>
      <c r="F23" s="12"/>
      <c r="G23" s="209" t="s">
        <v>61</v>
      </c>
      <c r="H23" s="209"/>
      <c r="I23" s="209"/>
      <c r="J23" s="210"/>
      <c r="K23" s="211"/>
      <c r="L23" s="26"/>
      <c r="M23" s="327"/>
      <c r="N23" s="327"/>
      <c r="O23" s="327"/>
      <c r="P23" s="327"/>
      <c r="Q23" s="327"/>
      <c r="R23" s="327"/>
      <c r="S23" s="328"/>
      <c r="T23" s="27"/>
      <c r="U23" s="271"/>
      <c r="V23" s="271"/>
      <c r="W23" s="22"/>
      <c r="X23" s="212"/>
      <c r="Y23" s="213"/>
      <c r="Z23" s="213"/>
      <c r="AA23" s="213"/>
      <c r="AB23" s="213"/>
      <c r="AC23" s="213"/>
      <c r="AD23" s="213"/>
      <c r="AE23" s="29"/>
      <c r="AF23" s="270"/>
      <c r="AG23" s="271"/>
      <c r="AH23" s="31"/>
      <c r="AI23" s="213"/>
      <c r="AJ23" s="213"/>
      <c r="AK23" s="213"/>
      <c r="AL23" s="213"/>
      <c r="AM23" s="213"/>
      <c r="AN23" s="213"/>
      <c r="AO23" s="213"/>
      <c r="AP23" s="14"/>
      <c r="AQ23" s="214" t="str">
        <f t="shared" si="0"/>
        <v/>
      </c>
      <c r="AR23" s="214"/>
      <c r="AS23" s="31"/>
      <c r="AT23" s="218" t="str">
        <f t="shared" si="3"/>
        <v/>
      </c>
      <c r="AU23" s="219"/>
      <c r="AV23" s="219"/>
      <c r="AW23" s="219"/>
      <c r="AX23" s="219"/>
      <c r="AY23" s="219"/>
      <c r="AZ23" s="219"/>
      <c r="BA23" s="27"/>
      <c r="BC23" s="215">
        <f t="shared" si="4"/>
        <v>0</v>
      </c>
      <c r="BD23" s="216"/>
      <c r="BE23" s="22"/>
      <c r="BF23" s="245">
        <f t="shared" si="5"/>
        <v>0</v>
      </c>
      <c r="BG23" s="245"/>
      <c r="BH23" s="245"/>
      <c r="BI23" s="245"/>
      <c r="BJ23" s="245"/>
      <c r="BK23" s="245"/>
      <c r="BL23" s="246"/>
      <c r="BM23" s="29"/>
      <c r="BN23" s="272">
        <f t="shared" si="6"/>
        <v>0</v>
      </c>
      <c r="BO23" s="272"/>
      <c r="BP23" s="22"/>
      <c r="BQ23" s="268">
        <f t="shared" si="7"/>
        <v>0</v>
      </c>
      <c r="BR23" s="269"/>
      <c r="BS23" s="269"/>
      <c r="BT23" s="269"/>
      <c r="BU23" s="269"/>
      <c r="BV23" s="269"/>
      <c r="BW23" s="269"/>
      <c r="BX23" s="97"/>
      <c r="BY23" s="214">
        <f t="shared" si="1"/>
        <v>0</v>
      </c>
      <c r="BZ23" s="214"/>
      <c r="CA23" s="22"/>
      <c r="CB23" s="230">
        <f t="shared" si="2"/>
        <v>0</v>
      </c>
      <c r="CC23" s="231"/>
      <c r="CD23" s="231"/>
      <c r="CE23" s="231"/>
      <c r="CF23" s="231"/>
      <c r="CG23" s="231"/>
      <c r="CH23" s="231"/>
      <c r="CI23" s="29"/>
      <c r="CJ23" s="247"/>
      <c r="CK23" s="248"/>
      <c r="CL23" s="249"/>
      <c r="CM23" s="232"/>
      <c r="CN23" s="233"/>
      <c r="CO23" s="233"/>
      <c r="CP23" s="233"/>
      <c r="CQ23" s="233"/>
      <c r="CR23" s="233"/>
      <c r="CS23" s="233"/>
      <c r="CT23" s="234"/>
      <c r="DE23" s="522"/>
      <c r="DF23" s="523"/>
    </row>
    <row r="24" spans="1:110" ht="16.649999999999999" customHeight="1">
      <c r="A24" s="554"/>
      <c r="D24" s="11"/>
      <c r="E24" s="12"/>
      <c r="F24" s="12"/>
      <c r="G24" s="209" t="s">
        <v>62</v>
      </c>
      <c r="H24" s="209"/>
      <c r="I24" s="209"/>
      <c r="J24" s="210"/>
      <c r="K24" s="211"/>
      <c r="L24" s="26"/>
      <c r="M24" s="327"/>
      <c r="N24" s="327"/>
      <c r="O24" s="327"/>
      <c r="P24" s="327"/>
      <c r="Q24" s="327"/>
      <c r="R24" s="327"/>
      <c r="S24" s="328"/>
      <c r="T24" s="27"/>
      <c r="U24" s="271"/>
      <c r="V24" s="271"/>
      <c r="W24" s="22"/>
      <c r="X24" s="212"/>
      <c r="Y24" s="213"/>
      <c r="Z24" s="213"/>
      <c r="AA24" s="213"/>
      <c r="AB24" s="213"/>
      <c r="AC24" s="213"/>
      <c r="AD24" s="213"/>
      <c r="AE24" s="29"/>
      <c r="AF24" s="270"/>
      <c r="AG24" s="271"/>
      <c r="AH24" s="31"/>
      <c r="AI24" s="213"/>
      <c r="AJ24" s="213"/>
      <c r="AK24" s="213"/>
      <c r="AL24" s="213"/>
      <c r="AM24" s="213"/>
      <c r="AN24" s="213"/>
      <c r="AO24" s="213"/>
      <c r="AP24" s="14"/>
      <c r="AQ24" s="214" t="str">
        <f t="shared" si="0"/>
        <v/>
      </c>
      <c r="AR24" s="214"/>
      <c r="AS24" s="31"/>
      <c r="AT24" s="218" t="str">
        <f t="shared" si="3"/>
        <v/>
      </c>
      <c r="AU24" s="219"/>
      <c r="AV24" s="219"/>
      <c r="AW24" s="219"/>
      <c r="AX24" s="219"/>
      <c r="AY24" s="219"/>
      <c r="AZ24" s="219"/>
      <c r="BA24" s="27"/>
      <c r="BC24" s="215">
        <f t="shared" si="4"/>
        <v>0</v>
      </c>
      <c r="BD24" s="216"/>
      <c r="BE24" s="22"/>
      <c r="BF24" s="245">
        <f t="shared" si="5"/>
        <v>0</v>
      </c>
      <c r="BG24" s="245"/>
      <c r="BH24" s="245"/>
      <c r="BI24" s="245"/>
      <c r="BJ24" s="245"/>
      <c r="BK24" s="245"/>
      <c r="BL24" s="246"/>
      <c r="BM24" s="29"/>
      <c r="BN24" s="272">
        <f t="shared" si="6"/>
        <v>0</v>
      </c>
      <c r="BO24" s="272"/>
      <c r="BP24" s="22"/>
      <c r="BQ24" s="268">
        <f t="shared" si="7"/>
        <v>0</v>
      </c>
      <c r="BR24" s="269"/>
      <c r="BS24" s="269"/>
      <c r="BT24" s="269"/>
      <c r="BU24" s="269"/>
      <c r="BV24" s="269"/>
      <c r="BW24" s="269"/>
      <c r="BX24" s="97"/>
      <c r="BY24" s="214">
        <f t="shared" si="1"/>
        <v>0</v>
      </c>
      <c r="BZ24" s="214"/>
      <c r="CA24" s="22"/>
      <c r="CB24" s="230">
        <f t="shared" si="2"/>
        <v>0</v>
      </c>
      <c r="CC24" s="231"/>
      <c r="CD24" s="231"/>
      <c r="CE24" s="231"/>
      <c r="CF24" s="231"/>
      <c r="CG24" s="231"/>
      <c r="CH24" s="231"/>
      <c r="CI24" s="29"/>
      <c r="CJ24" s="247"/>
      <c r="CK24" s="248"/>
      <c r="CL24" s="249"/>
      <c r="CM24" s="232"/>
      <c r="CN24" s="233"/>
      <c r="CO24" s="233"/>
      <c r="CP24" s="233"/>
      <c r="CQ24" s="233"/>
      <c r="CR24" s="233"/>
      <c r="CS24" s="233"/>
      <c r="CT24" s="234"/>
      <c r="DE24" s="524"/>
      <c r="DF24" s="525"/>
    </row>
    <row r="25" spans="1:110" ht="16.649999999999999" customHeight="1">
      <c r="A25" s="554"/>
      <c r="D25" s="11"/>
      <c r="E25" s="12"/>
      <c r="F25" s="12"/>
      <c r="G25" s="209" t="s">
        <v>63</v>
      </c>
      <c r="H25" s="209"/>
      <c r="I25" s="209"/>
      <c r="J25" s="210"/>
      <c r="K25" s="211"/>
      <c r="L25" s="26"/>
      <c r="M25" s="327"/>
      <c r="N25" s="327"/>
      <c r="O25" s="327"/>
      <c r="P25" s="327"/>
      <c r="Q25" s="327"/>
      <c r="R25" s="327"/>
      <c r="S25" s="328"/>
      <c r="T25" s="27"/>
      <c r="U25" s="271"/>
      <c r="V25" s="271"/>
      <c r="W25" s="22"/>
      <c r="X25" s="212"/>
      <c r="Y25" s="213"/>
      <c r="Z25" s="213"/>
      <c r="AA25" s="213"/>
      <c r="AB25" s="213"/>
      <c r="AC25" s="213"/>
      <c r="AD25" s="213"/>
      <c r="AE25" s="29"/>
      <c r="AF25" s="270"/>
      <c r="AG25" s="271"/>
      <c r="AH25" s="31"/>
      <c r="AI25" s="213"/>
      <c r="AJ25" s="213"/>
      <c r="AK25" s="213"/>
      <c r="AL25" s="213"/>
      <c r="AM25" s="213"/>
      <c r="AN25" s="213"/>
      <c r="AO25" s="213"/>
      <c r="AP25" s="14"/>
      <c r="AQ25" s="214" t="str">
        <f t="shared" si="0"/>
        <v/>
      </c>
      <c r="AR25" s="214"/>
      <c r="AS25" s="31"/>
      <c r="AT25" s="218" t="str">
        <f t="shared" si="3"/>
        <v/>
      </c>
      <c r="AU25" s="219"/>
      <c r="AV25" s="219"/>
      <c r="AW25" s="219"/>
      <c r="AX25" s="219"/>
      <c r="AY25" s="219"/>
      <c r="AZ25" s="219"/>
      <c r="BA25" s="27"/>
      <c r="BC25" s="215">
        <f t="shared" si="4"/>
        <v>0</v>
      </c>
      <c r="BD25" s="216"/>
      <c r="BE25" s="22"/>
      <c r="BF25" s="245">
        <f t="shared" si="5"/>
        <v>0</v>
      </c>
      <c r="BG25" s="245"/>
      <c r="BH25" s="245"/>
      <c r="BI25" s="245"/>
      <c r="BJ25" s="245"/>
      <c r="BK25" s="245"/>
      <c r="BL25" s="246"/>
      <c r="BM25" s="29"/>
      <c r="BN25" s="272">
        <f t="shared" si="6"/>
        <v>0</v>
      </c>
      <c r="BO25" s="272"/>
      <c r="BP25" s="22"/>
      <c r="BQ25" s="268">
        <f t="shared" si="7"/>
        <v>0</v>
      </c>
      <c r="BR25" s="269"/>
      <c r="BS25" s="269"/>
      <c r="BT25" s="269"/>
      <c r="BU25" s="269"/>
      <c r="BV25" s="269"/>
      <c r="BW25" s="269"/>
      <c r="BX25" s="97"/>
      <c r="BY25" s="214">
        <f t="shared" si="1"/>
        <v>0</v>
      </c>
      <c r="BZ25" s="214"/>
      <c r="CA25" s="22"/>
      <c r="CB25" s="230">
        <f t="shared" si="2"/>
        <v>0</v>
      </c>
      <c r="CC25" s="231"/>
      <c r="CD25" s="231"/>
      <c r="CE25" s="231"/>
      <c r="CF25" s="231"/>
      <c r="CG25" s="231"/>
      <c r="CH25" s="231"/>
      <c r="CI25" s="29"/>
      <c r="CJ25" s="247"/>
      <c r="CK25" s="248"/>
      <c r="CL25" s="249"/>
      <c r="CM25" s="232"/>
      <c r="CN25" s="233"/>
      <c r="CO25" s="233"/>
      <c r="CP25" s="233"/>
      <c r="CQ25" s="233"/>
      <c r="CR25" s="233"/>
      <c r="CS25" s="233"/>
      <c r="CT25" s="234"/>
      <c r="DE25" s="337"/>
      <c r="DF25" s="338"/>
    </row>
    <row r="26" spans="1:110" ht="16.649999999999999" customHeight="1">
      <c r="A26" s="554"/>
      <c r="D26" s="193" t="s">
        <v>40</v>
      </c>
      <c r="E26" s="194"/>
      <c r="F26" s="194"/>
      <c r="G26" s="326"/>
      <c r="H26" s="326"/>
      <c r="I26" s="24" t="s">
        <v>23</v>
      </c>
      <c r="J26" s="196"/>
      <c r="K26" s="197"/>
      <c r="L26" s="26"/>
      <c r="M26" s="327"/>
      <c r="N26" s="327"/>
      <c r="O26" s="327"/>
      <c r="P26" s="327"/>
      <c r="Q26" s="327"/>
      <c r="R26" s="327"/>
      <c r="S26" s="328"/>
      <c r="T26" s="27"/>
      <c r="U26" s="200"/>
      <c r="V26" s="200"/>
      <c r="W26" s="22"/>
      <c r="X26" s="212"/>
      <c r="Y26" s="213"/>
      <c r="Z26" s="213"/>
      <c r="AA26" s="213"/>
      <c r="AB26" s="213"/>
      <c r="AC26" s="213"/>
      <c r="AD26" s="213"/>
      <c r="AE26" s="29"/>
      <c r="AF26" s="217"/>
      <c r="AG26" s="200"/>
      <c r="AH26" s="31"/>
      <c r="AI26" s="213"/>
      <c r="AJ26" s="213"/>
      <c r="AK26" s="213"/>
      <c r="AL26" s="213"/>
      <c r="AM26" s="213"/>
      <c r="AN26" s="213"/>
      <c r="AO26" s="213"/>
      <c r="AP26" s="14"/>
      <c r="AQ26" s="214" t="str">
        <f>IF(AND(J26="",U26="",AF26=""),"",J26+U26+AF26)</f>
        <v/>
      </c>
      <c r="AR26" s="214"/>
      <c r="AS26" s="31"/>
      <c r="AT26" s="218" t="str">
        <f>IF(AND(M26="",X26="",AI26=""),"",M26+X26+AI26)</f>
        <v/>
      </c>
      <c r="AU26" s="219"/>
      <c r="AV26" s="219"/>
      <c r="AW26" s="219"/>
      <c r="AX26" s="219"/>
      <c r="AY26" s="219"/>
      <c r="AZ26" s="219"/>
      <c r="BA26" s="27"/>
      <c r="BC26" s="215">
        <f t="shared" si="4"/>
        <v>0</v>
      </c>
      <c r="BD26" s="216"/>
      <c r="BE26" s="22"/>
      <c r="BF26" s="245">
        <f>M26</f>
        <v>0</v>
      </c>
      <c r="BG26" s="245"/>
      <c r="BH26" s="245"/>
      <c r="BI26" s="245"/>
      <c r="BJ26" s="245"/>
      <c r="BK26" s="245"/>
      <c r="BL26" s="246"/>
      <c r="BM26" s="29"/>
      <c r="BN26" s="272">
        <f>U26</f>
        <v>0</v>
      </c>
      <c r="BO26" s="272"/>
      <c r="BP26" s="22"/>
      <c r="BQ26" s="268">
        <f>X26</f>
        <v>0</v>
      </c>
      <c r="BR26" s="269"/>
      <c r="BS26" s="269"/>
      <c r="BT26" s="269"/>
      <c r="BU26" s="269"/>
      <c r="BV26" s="269"/>
      <c r="BW26" s="269"/>
      <c r="BX26" s="97"/>
      <c r="BY26" s="214">
        <f>IF(AND(BC26="",BN26=""),"",BC26+BN26)</f>
        <v>0</v>
      </c>
      <c r="BZ26" s="214"/>
      <c r="CA26" s="22"/>
      <c r="CB26" s="230">
        <f>IF(AND(BF26="",BQ26=""),"",BF26+BQ26)</f>
        <v>0</v>
      </c>
      <c r="CC26" s="231"/>
      <c r="CD26" s="231"/>
      <c r="CE26" s="231"/>
      <c r="CF26" s="231"/>
      <c r="CG26" s="231"/>
      <c r="CH26" s="231"/>
      <c r="CI26" s="29"/>
      <c r="CJ26" s="247"/>
      <c r="CK26" s="248"/>
      <c r="CL26" s="249"/>
      <c r="CM26" s="232"/>
      <c r="CN26" s="233"/>
      <c r="CO26" s="233"/>
      <c r="CP26" s="233"/>
      <c r="CQ26" s="233"/>
      <c r="CR26" s="233"/>
      <c r="CS26" s="233"/>
      <c r="CT26" s="234"/>
      <c r="DE26" s="339"/>
      <c r="DF26" s="340"/>
    </row>
    <row r="27" spans="1:110" ht="16.649999999999999" customHeight="1">
      <c r="A27" s="554"/>
      <c r="D27" s="193"/>
      <c r="E27" s="194"/>
      <c r="F27" s="194"/>
      <c r="G27" s="195"/>
      <c r="H27" s="195"/>
      <c r="I27" s="24" t="s">
        <v>23</v>
      </c>
      <c r="J27" s="196"/>
      <c r="K27" s="197"/>
      <c r="L27" s="26"/>
      <c r="M27" s="198"/>
      <c r="N27" s="198"/>
      <c r="O27" s="198"/>
      <c r="P27" s="198"/>
      <c r="Q27" s="198"/>
      <c r="R27" s="198"/>
      <c r="S27" s="199"/>
      <c r="T27" s="27"/>
      <c r="U27" s="200"/>
      <c r="V27" s="200"/>
      <c r="W27" s="22"/>
      <c r="X27" s="201"/>
      <c r="Y27" s="202"/>
      <c r="Z27" s="202"/>
      <c r="AA27" s="202"/>
      <c r="AB27" s="202"/>
      <c r="AC27" s="202"/>
      <c r="AD27" s="202"/>
      <c r="AE27" s="29"/>
      <c r="AF27" s="217"/>
      <c r="AG27" s="200"/>
      <c r="AH27" s="31"/>
      <c r="AI27" s="202"/>
      <c r="AJ27" s="202"/>
      <c r="AK27" s="202"/>
      <c r="AL27" s="202"/>
      <c r="AM27" s="202"/>
      <c r="AN27" s="202"/>
      <c r="AO27" s="202"/>
      <c r="AP27" s="14"/>
      <c r="AQ27" s="214" t="str">
        <f t="shared" ref="AQ27" si="8">IF(AND(J27="",U27="",AF27=""),"",J27+U27+AF27)</f>
        <v/>
      </c>
      <c r="AR27" s="214"/>
      <c r="AS27" s="31"/>
      <c r="AT27" s="218" t="str">
        <f t="shared" ref="AT27" si="9">IF(AND(M27="",X27="",AI27=""),"",M27+X27+AI27)</f>
        <v/>
      </c>
      <c r="AU27" s="219"/>
      <c r="AV27" s="219"/>
      <c r="AW27" s="219"/>
      <c r="AX27" s="219"/>
      <c r="AY27" s="219"/>
      <c r="AZ27" s="219"/>
      <c r="BA27" s="27"/>
      <c r="BC27" s="215">
        <f t="shared" si="4"/>
        <v>0</v>
      </c>
      <c r="BD27" s="216"/>
      <c r="BE27" s="22"/>
      <c r="BF27" s="245">
        <f t="shared" ref="BF27" si="10">M27</f>
        <v>0</v>
      </c>
      <c r="BG27" s="245"/>
      <c r="BH27" s="245"/>
      <c r="BI27" s="245"/>
      <c r="BJ27" s="245"/>
      <c r="BK27" s="245"/>
      <c r="BL27" s="246"/>
      <c r="BM27" s="29"/>
      <c r="BN27" s="272">
        <f t="shared" ref="BN27" si="11">U27</f>
        <v>0</v>
      </c>
      <c r="BO27" s="272"/>
      <c r="BP27" s="22"/>
      <c r="BQ27" s="268">
        <f t="shared" ref="BQ27" si="12">X27</f>
        <v>0</v>
      </c>
      <c r="BR27" s="269"/>
      <c r="BS27" s="269"/>
      <c r="BT27" s="269"/>
      <c r="BU27" s="269"/>
      <c r="BV27" s="269"/>
      <c r="BW27" s="269"/>
      <c r="BX27" s="97"/>
      <c r="BY27" s="214">
        <f t="shared" ref="BY27" si="13">IF(AND(BC27="",BN27=""),"",BC27+BN27)</f>
        <v>0</v>
      </c>
      <c r="BZ27" s="214"/>
      <c r="CA27" s="22"/>
      <c r="CB27" s="230">
        <f t="shared" ref="CB27" si="14">IF(AND(BF27="",BQ27=""),"",BF27+BQ27)</f>
        <v>0</v>
      </c>
      <c r="CC27" s="231"/>
      <c r="CD27" s="231"/>
      <c r="CE27" s="231"/>
      <c r="CF27" s="231"/>
      <c r="CG27" s="231"/>
      <c r="CH27" s="231"/>
      <c r="CI27" s="29"/>
      <c r="CJ27" s="247"/>
      <c r="CK27" s="248"/>
      <c r="CL27" s="249"/>
      <c r="CM27" s="232"/>
      <c r="CN27" s="233"/>
      <c r="CO27" s="233"/>
      <c r="CP27" s="233"/>
      <c r="CQ27" s="233"/>
      <c r="CR27" s="233"/>
      <c r="CS27" s="233"/>
      <c r="CT27" s="234"/>
      <c r="DE27" s="339"/>
      <c r="DF27" s="340"/>
    </row>
    <row r="28" spans="1:110" ht="16.649999999999999" customHeight="1">
      <c r="A28" s="554"/>
      <c r="D28" s="208" t="s">
        <v>198</v>
      </c>
      <c r="E28" s="209"/>
      <c r="F28" s="209"/>
      <c r="G28" s="195" t="s">
        <v>199</v>
      </c>
      <c r="H28" s="195"/>
      <c r="I28" s="207"/>
      <c r="J28" s="196"/>
      <c r="K28" s="197"/>
      <c r="L28" s="116"/>
      <c r="M28" s="205">
        <f>SUM(M20:S27)</f>
        <v>0</v>
      </c>
      <c r="N28" s="205"/>
      <c r="O28" s="205"/>
      <c r="P28" s="205"/>
      <c r="Q28" s="205"/>
      <c r="R28" s="205"/>
      <c r="S28" s="206"/>
      <c r="T28" s="27"/>
      <c r="U28" s="165"/>
      <c r="V28" s="165"/>
      <c r="W28" s="22"/>
      <c r="X28" s="205">
        <f>SUM(X20:AD27)</f>
        <v>0</v>
      </c>
      <c r="Y28" s="205"/>
      <c r="Z28" s="205"/>
      <c r="AA28" s="205"/>
      <c r="AB28" s="205"/>
      <c r="AC28" s="205"/>
      <c r="AD28" s="206"/>
      <c r="AE28" s="29"/>
      <c r="AF28" s="166"/>
      <c r="AG28" s="165"/>
      <c r="AH28" s="31"/>
      <c r="AI28" s="205">
        <f>SUM(AI20:AO27)</f>
        <v>0</v>
      </c>
      <c r="AJ28" s="205"/>
      <c r="AK28" s="205"/>
      <c r="AL28" s="205"/>
      <c r="AM28" s="205"/>
      <c r="AN28" s="205"/>
      <c r="AO28" s="206"/>
      <c r="AP28" s="14"/>
      <c r="AQ28" s="121"/>
      <c r="AR28" s="121"/>
      <c r="AS28" s="31"/>
      <c r="AT28" s="218">
        <f>IF(AND(M28="",X28="",AI28=""),"",M28+X28+AI28)</f>
        <v>0</v>
      </c>
      <c r="AU28" s="219"/>
      <c r="AV28" s="219"/>
      <c r="AW28" s="219"/>
      <c r="AX28" s="219"/>
      <c r="AY28" s="219"/>
      <c r="AZ28" s="219"/>
      <c r="BA28" s="117"/>
      <c r="BC28" s="215">
        <f t="shared" ref="BC28" si="15">J28</f>
        <v>0</v>
      </c>
      <c r="BD28" s="216"/>
      <c r="BE28" s="22"/>
      <c r="BF28" s="245">
        <f>M28</f>
        <v>0</v>
      </c>
      <c r="BG28" s="245"/>
      <c r="BH28" s="245"/>
      <c r="BI28" s="245"/>
      <c r="BJ28" s="245"/>
      <c r="BK28" s="245"/>
      <c r="BL28" s="246"/>
      <c r="BM28" s="29"/>
      <c r="BN28" s="123"/>
      <c r="BO28" s="123"/>
      <c r="BP28" s="22"/>
      <c r="BQ28" s="250">
        <f>X28</f>
        <v>0</v>
      </c>
      <c r="BR28" s="251"/>
      <c r="BS28" s="251"/>
      <c r="BT28" s="251"/>
      <c r="BU28" s="251"/>
      <c r="BV28" s="251"/>
      <c r="BW28" s="251"/>
      <c r="BX28" s="252"/>
      <c r="BY28" s="121"/>
      <c r="BZ28" s="121"/>
      <c r="CA28" s="22"/>
      <c r="CB28" s="230">
        <f>IF(AND(BF28="",BQ28=""),"",BF28+BQ28)</f>
        <v>0</v>
      </c>
      <c r="CC28" s="231"/>
      <c r="CD28" s="231"/>
      <c r="CE28" s="231"/>
      <c r="CF28" s="231"/>
      <c r="CG28" s="231"/>
      <c r="CH28" s="231"/>
      <c r="CI28" s="29"/>
      <c r="CJ28" s="247"/>
      <c r="CK28" s="248"/>
      <c r="CL28" s="249"/>
      <c r="CM28" s="232"/>
      <c r="CN28" s="233"/>
      <c r="CO28" s="233"/>
      <c r="CP28" s="233"/>
      <c r="CQ28" s="233"/>
      <c r="CR28" s="233"/>
      <c r="CS28" s="233"/>
      <c r="CT28" s="234"/>
      <c r="DE28" s="339"/>
      <c r="DF28" s="340"/>
    </row>
    <row r="29" spans="1:110" ht="16.649999999999999" customHeight="1">
      <c r="A29" s="554"/>
      <c r="D29" s="203" t="s">
        <v>196</v>
      </c>
      <c r="E29" s="204"/>
      <c r="F29" s="204"/>
      <c r="G29" s="209" t="s">
        <v>64</v>
      </c>
      <c r="H29" s="209"/>
      <c r="I29" s="209"/>
      <c r="J29" s="210"/>
      <c r="K29" s="211"/>
      <c r="L29" s="26"/>
      <c r="M29" s="327"/>
      <c r="N29" s="327"/>
      <c r="O29" s="327"/>
      <c r="P29" s="327"/>
      <c r="Q29" s="327"/>
      <c r="R29" s="327"/>
      <c r="S29" s="328"/>
      <c r="T29" s="27"/>
      <c r="U29" s="271"/>
      <c r="V29" s="271"/>
      <c r="W29" s="22"/>
      <c r="X29" s="212"/>
      <c r="Y29" s="213"/>
      <c r="Z29" s="213"/>
      <c r="AA29" s="213"/>
      <c r="AB29" s="213"/>
      <c r="AC29" s="213"/>
      <c r="AD29" s="213"/>
      <c r="AE29" s="29"/>
      <c r="AF29" s="270"/>
      <c r="AG29" s="271"/>
      <c r="AH29" s="31"/>
      <c r="AI29" s="213"/>
      <c r="AJ29" s="213"/>
      <c r="AK29" s="213"/>
      <c r="AL29" s="213"/>
      <c r="AM29" s="213"/>
      <c r="AN29" s="213"/>
      <c r="AO29" s="213"/>
      <c r="AP29" s="14"/>
      <c r="AQ29" s="214" t="str">
        <f t="shared" si="0"/>
        <v/>
      </c>
      <c r="AR29" s="214"/>
      <c r="AS29" s="31"/>
      <c r="AT29" s="218" t="str">
        <f t="shared" si="3"/>
        <v/>
      </c>
      <c r="AU29" s="219"/>
      <c r="AV29" s="219"/>
      <c r="AW29" s="219"/>
      <c r="AX29" s="219"/>
      <c r="AY29" s="219"/>
      <c r="AZ29" s="219"/>
      <c r="BA29" s="27"/>
      <c r="BC29" s="215">
        <f t="shared" ref="BC29:BC36" si="16">J29</f>
        <v>0</v>
      </c>
      <c r="BD29" s="216"/>
      <c r="BE29" s="22"/>
      <c r="BF29" s="245">
        <f t="shared" si="5"/>
        <v>0</v>
      </c>
      <c r="BG29" s="245"/>
      <c r="BH29" s="245"/>
      <c r="BI29" s="245"/>
      <c r="BJ29" s="245"/>
      <c r="BK29" s="245"/>
      <c r="BL29" s="246"/>
      <c r="BM29" s="29"/>
      <c r="BN29" s="272">
        <f t="shared" si="6"/>
        <v>0</v>
      </c>
      <c r="BO29" s="272"/>
      <c r="BP29" s="22"/>
      <c r="BQ29" s="268">
        <f t="shared" si="7"/>
        <v>0</v>
      </c>
      <c r="BR29" s="269"/>
      <c r="BS29" s="269"/>
      <c r="BT29" s="269"/>
      <c r="BU29" s="269"/>
      <c r="BV29" s="269"/>
      <c r="BW29" s="269"/>
      <c r="BX29" s="97"/>
      <c r="BY29" s="214">
        <f t="shared" si="1"/>
        <v>0</v>
      </c>
      <c r="BZ29" s="214"/>
      <c r="CA29" s="22"/>
      <c r="CB29" s="230">
        <f t="shared" si="2"/>
        <v>0</v>
      </c>
      <c r="CC29" s="231"/>
      <c r="CD29" s="231"/>
      <c r="CE29" s="231"/>
      <c r="CF29" s="231"/>
      <c r="CG29" s="231"/>
      <c r="CH29" s="231"/>
      <c r="CI29" s="29"/>
      <c r="CJ29" s="247"/>
      <c r="CK29" s="248"/>
      <c r="CL29" s="249"/>
      <c r="CM29" s="232"/>
      <c r="CN29" s="233"/>
      <c r="CO29" s="233"/>
      <c r="CP29" s="233"/>
      <c r="CQ29" s="233"/>
      <c r="CR29" s="233"/>
      <c r="CS29" s="233"/>
      <c r="CT29" s="234"/>
      <c r="DE29" s="339"/>
      <c r="DF29" s="340"/>
    </row>
    <row r="30" spans="1:110" ht="16.649999999999999" customHeight="1">
      <c r="A30" s="554"/>
      <c r="D30" s="11"/>
      <c r="E30" s="12"/>
      <c r="F30" s="12"/>
      <c r="G30" s="209" t="s">
        <v>65</v>
      </c>
      <c r="H30" s="209"/>
      <c r="I30" s="555"/>
      <c r="J30" s="210"/>
      <c r="K30" s="211"/>
      <c r="L30" s="26"/>
      <c r="M30" s="327"/>
      <c r="N30" s="327"/>
      <c r="O30" s="327"/>
      <c r="P30" s="327"/>
      <c r="Q30" s="327"/>
      <c r="R30" s="327"/>
      <c r="S30" s="328"/>
      <c r="T30" s="27"/>
      <c r="U30" s="270"/>
      <c r="V30" s="271"/>
      <c r="W30" s="22"/>
      <c r="X30" s="212"/>
      <c r="Y30" s="213"/>
      <c r="Z30" s="213"/>
      <c r="AA30" s="213"/>
      <c r="AB30" s="213"/>
      <c r="AC30" s="213"/>
      <c r="AD30" s="213"/>
      <c r="AE30" s="29"/>
      <c r="AF30" s="270"/>
      <c r="AG30" s="271"/>
      <c r="AH30" s="31"/>
      <c r="AI30" s="212"/>
      <c r="AJ30" s="213"/>
      <c r="AK30" s="213"/>
      <c r="AL30" s="213"/>
      <c r="AM30" s="213"/>
      <c r="AN30" s="213"/>
      <c r="AO30" s="213"/>
      <c r="AP30" s="14"/>
      <c r="AQ30" s="343" t="str">
        <f t="shared" si="0"/>
        <v/>
      </c>
      <c r="AR30" s="214"/>
      <c r="AS30" s="31"/>
      <c r="AT30" s="218" t="str">
        <f t="shared" si="3"/>
        <v/>
      </c>
      <c r="AU30" s="219"/>
      <c r="AV30" s="219"/>
      <c r="AW30" s="219"/>
      <c r="AX30" s="219"/>
      <c r="AY30" s="219"/>
      <c r="AZ30" s="219"/>
      <c r="BA30" s="27"/>
      <c r="BC30" s="216">
        <f t="shared" si="16"/>
        <v>0</v>
      </c>
      <c r="BD30" s="344"/>
      <c r="BE30" s="22"/>
      <c r="BF30" s="246">
        <f t="shared" si="5"/>
        <v>0</v>
      </c>
      <c r="BG30" s="345"/>
      <c r="BH30" s="345"/>
      <c r="BI30" s="345"/>
      <c r="BJ30" s="345"/>
      <c r="BK30" s="345"/>
      <c r="BL30" s="345"/>
      <c r="BM30" s="29"/>
      <c r="BN30" s="346">
        <f t="shared" si="6"/>
        <v>0</v>
      </c>
      <c r="BO30" s="272"/>
      <c r="BP30" s="22"/>
      <c r="BQ30" s="268">
        <f t="shared" si="7"/>
        <v>0</v>
      </c>
      <c r="BR30" s="269"/>
      <c r="BS30" s="269"/>
      <c r="BT30" s="269"/>
      <c r="BU30" s="269"/>
      <c r="BV30" s="269"/>
      <c r="BW30" s="269"/>
      <c r="BX30" s="97"/>
      <c r="BY30" s="274">
        <f t="shared" si="1"/>
        <v>0</v>
      </c>
      <c r="BZ30" s="214"/>
      <c r="CA30" s="22"/>
      <c r="CB30" s="230">
        <f t="shared" si="2"/>
        <v>0</v>
      </c>
      <c r="CC30" s="231"/>
      <c r="CD30" s="231"/>
      <c r="CE30" s="231"/>
      <c r="CF30" s="231"/>
      <c r="CG30" s="231"/>
      <c r="CH30" s="231"/>
      <c r="CI30" s="29"/>
      <c r="CJ30" s="247"/>
      <c r="CK30" s="248"/>
      <c r="CL30" s="249"/>
      <c r="CM30" s="237"/>
      <c r="CN30" s="238"/>
      <c r="CO30" s="238"/>
      <c r="CP30" s="238"/>
      <c r="CQ30" s="238"/>
      <c r="CR30" s="238"/>
      <c r="CS30" s="238"/>
      <c r="CT30" s="239"/>
      <c r="DE30" s="339"/>
      <c r="DF30" s="340"/>
    </row>
    <row r="31" spans="1:110" ht="16.649999999999999" customHeight="1">
      <c r="A31" s="554"/>
      <c r="D31" s="11"/>
      <c r="E31" s="12"/>
      <c r="F31" s="12"/>
      <c r="G31" s="209" t="s">
        <v>66</v>
      </c>
      <c r="H31" s="209"/>
      <c r="I31" s="209"/>
      <c r="J31" s="210"/>
      <c r="K31" s="211"/>
      <c r="L31" s="26"/>
      <c r="M31" s="327"/>
      <c r="N31" s="327"/>
      <c r="O31" s="327"/>
      <c r="P31" s="327"/>
      <c r="Q31" s="327"/>
      <c r="R31" s="327"/>
      <c r="S31" s="328"/>
      <c r="T31" s="27"/>
      <c r="U31" s="271"/>
      <c r="V31" s="271"/>
      <c r="W31" s="22"/>
      <c r="X31" s="212"/>
      <c r="Y31" s="213"/>
      <c r="Z31" s="213"/>
      <c r="AA31" s="213"/>
      <c r="AB31" s="213"/>
      <c r="AC31" s="213"/>
      <c r="AD31" s="213"/>
      <c r="AE31" s="29"/>
      <c r="AF31" s="270"/>
      <c r="AG31" s="271"/>
      <c r="AH31" s="31"/>
      <c r="AI31" s="213"/>
      <c r="AJ31" s="213"/>
      <c r="AK31" s="213"/>
      <c r="AL31" s="213"/>
      <c r="AM31" s="213"/>
      <c r="AN31" s="213"/>
      <c r="AO31" s="213"/>
      <c r="AP31" s="14"/>
      <c r="AQ31" s="214" t="str">
        <f t="shared" si="0"/>
        <v/>
      </c>
      <c r="AR31" s="214"/>
      <c r="AS31" s="31"/>
      <c r="AT31" s="218" t="str">
        <f t="shared" si="3"/>
        <v/>
      </c>
      <c r="AU31" s="219"/>
      <c r="AV31" s="219"/>
      <c r="AW31" s="219"/>
      <c r="AX31" s="219"/>
      <c r="AY31" s="219"/>
      <c r="AZ31" s="219"/>
      <c r="BA31" s="27"/>
      <c r="BC31" s="215">
        <f t="shared" si="16"/>
        <v>0</v>
      </c>
      <c r="BD31" s="216"/>
      <c r="BE31" s="22"/>
      <c r="BF31" s="245">
        <f t="shared" si="5"/>
        <v>0</v>
      </c>
      <c r="BG31" s="245"/>
      <c r="BH31" s="245"/>
      <c r="BI31" s="245"/>
      <c r="BJ31" s="245"/>
      <c r="BK31" s="245"/>
      <c r="BL31" s="246"/>
      <c r="BM31" s="29"/>
      <c r="BN31" s="272">
        <f t="shared" si="6"/>
        <v>0</v>
      </c>
      <c r="BO31" s="272"/>
      <c r="BP31" s="22"/>
      <c r="BQ31" s="268">
        <f t="shared" si="7"/>
        <v>0</v>
      </c>
      <c r="BR31" s="269"/>
      <c r="BS31" s="269"/>
      <c r="BT31" s="269"/>
      <c r="BU31" s="269"/>
      <c r="BV31" s="269"/>
      <c r="BW31" s="269"/>
      <c r="BX31" s="97"/>
      <c r="BY31" s="214">
        <f t="shared" si="1"/>
        <v>0</v>
      </c>
      <c r="BZ31" s="214"/>
      <c r="CA31" s="22"/>
      <c r="CB31" s="230">
        <f t="shared" si="2"/>
        <v>0</v>
      </c>
      <c r="CC31" s="231"/>
      <c r="CD31" s="231"/>
      <c r="CE31" s="231"/>
      <c r="CF31" s="231"/>
      <c r="CG31" s="231"/>
      <c r="CH31" s="231"/>
      <c r="CI31" s="29"/>
      <c r="CJ31" s="247"/>
      <c r="CK31" s="248"/>
      <c r="CL31" s="249"/>
      <c r="CM31" s="232"/>
      <c r="CN31" s="233"/>
      <c r="CO31" s="233"/>
      <c r="CP31" s="233"/>
      <c r="CQ31" s="233"/>
      <c r="CR31" s="233"/>
      <c r="CS31" s="233"/>
      <c r="CT31" s="234"/>
      <c r="DE31" s="339"/>
      <c r="DF31" s="340"/>
    </row>
    <row r="32" spans="1:110" ht="16.649999999999999" customHeight="1">
      <c r="A32" s="19"/>
      <c r="D32" s="203" t="s">
        <v>197</v>
      </c>
      <c r="E32" s="204"/>
      <c r="F32" s="204"/>
      <c r="G32" s="209" t="s">
        <v>88</v>
      </c>
      <c r="H32" s="209"/>
      <c r="I32" s="209"/>
      <c r="J32" s="210"/>
      <c r="K32" s="211"/>
      <c r="L32" s="26"/>
      <c r="M32" s="327"/>
      <c r="N32" s="327"/>
      <c r="O32" s="327"/>
      <c r="P32" s="327"/>
      <c r="Q32" s="327"/>
      <c r="R32" s="327"/>
      <c r="S32" s="328"/>
      <c r="T32" s="27"/>
      <c r="U32" s="271"/>
      <c r="V32" s="271"/>
      <c r="W32" s="22"/>
      <c r="X32" s="212"/>
      <c r="Y32" s="213"/>
      <c r="Z32" s="213"/>
      <c r="AA32" s="213"/>
      <c r="AB32" s="213"/>
      <c r="AC32" s="213"/>
      <c r="AD32" s="213"/>
      <c r="AE32" s="29"/>
      <c r="AF32" s="270"/>
      <c r="AG32" s="271"/>
      <c r="AH32" s="31"/>
      <c r="AI32" s="213"/>
      <c r="AJ32" s="213"/>
      <c r="AK32" s="213"/>
      <c r="AL32" s="213"/>
      <c r="AM32" s="213"/>
      <c r="AN32" s="213"/>
      <c r="AO32" s="213"/>
      <c r="AP32" s="14"/>
      <c r="AQ32" s="214" t="str">
        <f t="shared" si="0"/>
        <v/>
      </c>
      <c r="AR32" s="214"/>
      <c r="AS32" s="31"/>
      <c r="AT32" s="218" t="str">
        <f t="shared" si="3"/>
        <v/>
      </c>
      <c r="AU32" s="219"/>
      <c r="AV32" s="219"/>
      <c r="AW32" s="219"/>
      <c r="AX32" s="219"/>
      <c r="AY32" s="219"/>
      <c r="AZ32" s="219"/>
      <c r="BA32" s="27"/>
      <c r="BC32" s="215">
        <f t="shared" si="16"/>
        <v>0</v>
      </c>
      <c r="BD32" s="216"/>
      <c r="BE32" s="22"/>
      <c r="BF32" s="245">
        <f t="shared" si="5"/>
        <v>0</v>
      </c>
      <c r="BG32" s="245"/>
      <c r="BH32" s="245"/>
      <c r="BI32" s="245"/>
      <c r="BJ32" s="245"/>
      <c r="BK32" s="245"/>
      <c r="BL32" s="246"/>
      <c r="BM32" s="29"/>
      <c r="BN32" s="272">
        <f t="shared" si="6"/>
        <v>0</v>
      </c>
      <c r="BO32" s="272"/>
      <c r="BP32" s="22"/>
      <c r="BQ32" s="268">
        <f t="shared" si="7"/>
        <v>0</v>
      </c>
      <c r="BR32" s="269"/>
      <c r="BS32" s="269"/>
      <c r="BT32" s="269"/>
      <c r="BU32" s="269"/>
      <c r="BV32" s="269"/>
      <c r="BW32" s="269"/>
      <c r="BX32" s="97"/>
      <c r="BY32" s="214">
        <f t="shared" si="1"/>
        <v>0</v>
      </c>
      <c r="BZ32" s="214"/>
      <c r="CA32" s="22"/>
      <c r="CB32" s="230">
        <f t="shared" si="2"/>
        <v>0</v>
      </c>
      <c r="CC32" s="231"/>
      <c r="CD32" s="231"/>
      <c r="CE32" s="231"/>
      <c r="CF32" s="231"/>
      <c r="CG32" s="231"/>
      <c r="CH32" s="231"/>
      <c r="CI32" s="29"/>
      <c r="CJ32" s="247"/>
      <c r="CK32" s="248"/>
      <c r="CL32" s="249"/>
      <c r="CM32" s="232"/>
      <c r="CN32" s="233"/>
      <c r="CO32" s="233"/>
      <c r="CP32" s="233"/>
      <c r="CQ32" s="233"/>
      <c r="CR32" s="233"/>
      <c r="CS32" s="233"/>
      <c r="CT32" s="234"/>
      <c r="DE32" s="341"/>
      <c r="DF32" s="342"/>
    </row>
    <row r="33" spans="1:110" ht="16.649999999999999" customHeight="1">
      <c r="A33" s="530"/>
      <c r="D33" s="11"/>
      <c r="E33" s="12"/>
      <c r="F33" s="12"/>
      <c r="G33" s="209" t="s">
        <v>89</v>
      </c>
      <c r="H33" s="209"/>
      <c r="I33" s="209"/>
      <c r="J33" s="210"/>
      <c r="K33" s="211"/>
      <c r="L33" s="26"/>
      <c r="M33" s="327"/>
      <c r="N33" s="327"/>
      <c r="O33" s="327"/>
      <c r="P33" s="327"/>
      <c r="Q33" s="327"/>
      <c r="R33" s="327"/>
      <c r="S33" s="328"/>
      <c r="T33" s="27"/>
      <c r="U33" s="271"/>
      <c r="V33" s="271"/>
      <c r="W33" s="22"/>
      <c r="X33" s="212"/>
      <c r="Y33" s="213"/>
      <c r="Z33" s="213"/>
      <c r="AA33" s="213"/>
      <c r="AB33" s="213"/>
      <c r="AC33" s="213"/>
      <c r="AD33" s="213"/>
      <c r="AE33" s="29"/>
      <c r="AF33" s="270"/>
      <c r="AG33" s="271"/>
      <c r="AH33" s="31"/>
      <c r="AI33" s="213"/>
      <c r="AJ33" s="213"/>
      <c r="AK33" s="213"/>
      <c r="AL33" s="213"/>
      <c r="AM33" s="213"/>
      <c r="AN33" s="213"/>
      <c r="AO33" s="213"/>
      <c r="AP33" s="14"/>
      <c r="AQ33" s="214" t="str">
        <f t="shared" si="0"/>
        <v/>
      </c>
      <c r="AR33" s="214"/>
      <c r="AS33" s="31"/>
      <c r="AT33" s="218" t="str">
        <f t="shared" si="3"/>
        <v/>
      </c>
      <c r="AU33" s="219"/>
      <c r="AV33" s="219"/>
      <c r="AW33" s="219"/>
      <c r="AX33" s="219"/>
      <c r="AY33" s="219"/>
      <c r="AZ33" s="219"/>
      <c r="BA33" s="27"/>
      <c r="BC33" s="215">
        <f t="shared" si="16"/>
        <v>0</v>
      </c>
      <c r="BD33" s="216"/>
      <c r="BE33" s="22"/>
      <c r="BF33" s="245">
        <f t="shared" si="5"/>
        <v>0</v>
      </c>
      <c r="BG33" s="245"/>
      <c r="BH33" s="245"/>
      <c r="BI33" s="245"/>
      <c r="BJ33" s="245"/>
      <c r="BK33" s="245"/>
      <c r="BL33" s="246"/>
      <c r="BM33" s="29"/>
      <c r="BN33" s="272">
        <f t="shared" si="6"/>
        <v>0</v>
      </c>
      <c r="BO33" s="272"/>
      <c r="BP33" s="22"/>
      <c r="BQ33" s="268">
        <f t="shared" si="7"/>
        <v>0</v>
      </c>
      <c r="BR33" s="269"/>
      <c r="BS33" s="269"/>
      <c r="BT33" s="269"/>
      <c r="BU33" s="269"/>
      <c r="BV33" s="269"/>
      <c r="BW33" s="269"/>
      <c r="BX33" s="97"/>
      <c r="BY33" s="214">
        <f t="shared" si="1"/>
        <v>0</v>
      </c>
      <c r="BZ33" s="214"/>
      <c r="CA33" s="22"/>
      <c r="CB33" s="230">
        <f t="shared" si="2"/>
        <v>0</v>
      </c>
      <c r="CC33" s="231"/>
      <c r="CD33" s="231"/>
      <c r="CE33" s="231"/>
      <c r="CF33" s="231"/>
      <c r="CG33" s="231"/>
      <c r="CH33" s="231"/>
      <c r="CI33" s="29"/>
      <c r="CJ33" s="247"/>
      <c r="CK33" s="248"/>
      <c r="CL33" s="249"/>
      <c r="CM33" s="232"/>
      <c r="CN33" s="233"/>
      <c r="CO33" s="233"/>
      <c r="CP33" s="233"/>
      <c r="CQ33" s="233"/>
      <c r="CR33" s="233"/>
      <c r="CS33" s="233"/>
      <c r="CT33" s="234"/>
      <c r="DE33" s="394"/>
      <c r="DF33" s="394"/>
    </row>
    <row r="34" spans="1:110" ht="16.649999999999999" customHeight="1">
      <c r="A34" s="530"/>
      <c r="D34" s="11"/>
      <c r="E34" s="12"/>
      <c r="F34" s="12"/>
      <c r="G34" s="209" t="s">
        <v>90</v>
      </c>
      <c r="H34" s="209"/>
      <c r="I34" s="209"/>
      <c r="J34" s="210"/>
      <c r="K34" s="211"/>
      <c r="L34" s="26"/>
      <c r="M34" s="327"/>
      <c r="N34" s="327"/>
      <c r="O34" s="327"/>
      <c r="P34" s="327"/>
      <c r="Q34" s="327"/>
      <c r="R34" s="327"/>
      <c r="S34" s="328"/>
      <c r="T34" s="27"/>
      <c r="U34" s="271"/>
      <c r="V34" s="271"/>
      <c r="W34" s="22"/>
      <c r="X34" s="212"/>
      <c r="Y34" s="213"/>
      <c r="Z34" s="213"/>
      <c r="AA34" s="213"/>
      <c r="AB34" s="213"/>
      <c r="AC34" s="213"/>
      <c r="AD34" s="213"/>
      <c r="AE34" s="29"/>
      <c r="AF34" s="270"/>
      <c r="AG34" s="271"/>
      <c r="AH34" s="31"/>
      <c r="AI34" s="213"/>
      <c r="AJ34" s="213"/>
      <c r="AK34" s="213"/>
      <c r="AL34" s="213"/>
      <c r="AM34" s="213"/>
      <c r="AN34" s="213"/>
      <c r="AO34" s="213"/>
      <c r="AP34" s="14"/>
      <c r="AQ34" s="214" t="str">
        <f t="shared" si="0"/>
        <v/>
      </c>
      <c r="AR34" s="214"/>
      <c r="AS34" s="31"/>
      <c r="AT34" s="218" t="str">
        <f t="shared" si="3"/>
        <v/>
      </c>
      <c r="AU34" s="219"/>
      <c r="AV34" s="219"/>
      <c r="AW34" s="219"/>
      <c r="AX34" s="219"/>
      <c r="AY34" s="219"/>
      <c r="AZ34" s="219"/>
      <c r="BA34" s="27"/>
      <c r="BC34" s="215">
        <f t="shared" si="16"/>
        <v>0</v>
      </c>
      <c r="BD34" s="216"/>
      <c r="BE34" s="22"/>
      <c r="BF34" s="245">
        <f t="shared" si="5"/>
        <v>0</v>
      </c>
      <c r="BG34" s="245"/>
      <c r="BH34" s="245"/>
      <c r="BI34" s="245"/>
      <c r="BJ34" s="245"/>
      <c r="BK34" s="245"/>
      <c r="BL34" s="246"/>
      <c r="BM34" s="29"/>
      <c r="BN34" s="272">
        <f t="shared" si="6"/>
        <v>0</v>
      </c>
      <c r="BO34" s="272"/>
      <c r="BP34" s="22"/>
      <c r="BQ34" s="268">
        <f t="shared" si="7"/>
        <v>0</v>
      </c>
      <c r="BR34" s="269"/>
      <c r="BS34" s="269"/>
      <c r="BT34" s="269"/>
      <c r="BU34" s="269"/>
      <c r="BV34" s="269"/>
      <c r="BW34" s="269"/>
      <c r="BX34" s="97"/>
      <c r="BY34" s="214">
        <f t="shared" si="1"/>
        <v>0</v>
      </c>
      <c r="BZ34" s="214"/>
      <c r="CA34" s="22"/>
      <c r="CB34" s="230">
        <f t="shared" si="2"/>
        <v>0</v>
      </c>
      <c r="CC34" s="231"/>
      <c r="CD34" s="231"/>
      <c r="CE34" s="231"/>
      <c r="CF34" s="231"/>
      <c r="CG34" s="231"/>
      <c r="CH34" s="231"/>
      <c r="CI34" s="29"/>
      <c r="CJ34" s="247"/>
      <c r="CK34" s="248"/>
      <c r="CL34" s="249"/>
      <c r="CM34" s="232"/>
      <c r="CN34" s="233"/>
      <c r="CO34" s="233"/>
      <c r="CP34" s="233"/>
      <c r="CQ34" s="233"/>
      <c r="CR34" s="233"/>
      <c r="CS34" s="233"/>
      <c r="CT34" s="234"/>
    </row>
    <row r="35" spans="1:110" ht="16.649999999999999" customHeight="1">
      <c r="A35" s="530"/>
      <c r="D35" s="193" t="s">
        <v>40</v>
      </c>
      <c r="E35" s="194"/>
      <c r="F35" s="194"/>
      <c r="G35" s="326"/>
      <c r="H35" s="326"/>
      <c r="I35" s="24" t="s">
        <v>23</v>
      </c>
      <c r="J35" s="196"/>
      <c r="K35" s="197"/>
      <c r="L35" s="26"/>
      <c r="M35" s="327"/>
      <c r="N35" s="327"/>
      <c r="O35" s="327"/>
      <c r="P35" s="327"/>
      <c r="Q35" s="327"/>
      <c r="R35" s="327"/>
      <c r="S35" s="328"/>
      <c r="T35" s="27"/>
      <c r="U35" s="200"/>
      <c r="V35" s="200"/>
      <c r="W35" s="22"/>
      <c r="X35" s="406"/>
      <c r="Y35" s="407"/>
      <c r="Z35" s="407"/>
      <c r="AA35" s="407"/>
      <c r="AB35" s="407"/>
      <c r="AC35" s="407"/>
      <c r="AD35" s="407"/>
      <c r="AE35" s="30"/>
      <c r="AF35" s="217"/>
      <c r="AG35" s="200"/>
      <c r="AH35" s="31"/>
      <c r="AI35" s="406"/>
      <c r="AJ35" s="407"/>
      <c r="AK35" s="407"/>
      <c r="AL35" s="407"/>
      <c r="AM35" s="407"/>
      <c r="AN35" s="407"/>
      <c r="AO35" s="407"/>
      <c r="AP35" s="14"/>
      <c r="AQ35" s="214" t="str">
        <f t="shared" si="0"/>
        <v/>
      </c>
      <c r="AR35" s="214"/>
      <c r="AS35" s="31"/>
      <c r="AT35" s="218" t="str">
        <f t="shared" si="3"/>
        <v/>
      </c>
      <c r="AU35" s="219"/>
      <c r="AV35" s="219"/>
      <c r="AW35" s="219"/>
      <c r="AX35" s="219"/>
      <c r="AY35" s="219"/>
      <c r="AZ35" s="219"/>
      <c r="BA35" s="27"/>
      <c r="BC35" s="215">
        <f t="shared" si="16"/>
        <v>0</v>
      </c>
      <c r="BD35" s="216"/>
      <c r="BE35" s="22"/>
      <c r="BF35" s="245">
        <f t="shared" si="5"/>
        <v>0</v>
      </c>
      <c r="BG35" s="245"/>
      <c r="BH35" s="245"/>
      <c r="BI35" s="245"/>
      <c r="BJ35" s="245"/>
      <c r="BK35" s="245"/>
      <c r="BL35" s="246"/>
      <c r="BM35" s="30"/>
      <c r="BN35" s="272">
        <f t="shared" si="6"/>
        <v>0</v>
      </c>
      <c r="BO35" s="272"/>
      <c r="BP35" s="22"/>
      <c r="BQ35" s="268">
        <f t="shared" si="7"/>
        <v>0</v>
      </c>
      <c r="BR35" s="269"/>
      <c r="BS35" s="269"/>
      <c r="BT35" s="269"/>
      <c r="BU35" s="269"/>
      <c r="BV35" s="269"/>
      <c r="BW35" s="269"/>
      <c r="BX35" s="98"/>
      <c r="BY35" s="214">
        <f t="shared" si="1"/>
        <v>0</v>
      </c>
      <c r="BZ35" s="214"/>
      <c r="CA35" s="22"/>
      <c r="CB35" s="228">
        <f t="shared" si="2"/>
        <v>0</v>
      </c>
      <c r="CC35" s="229"/>
      <c r="CD35" s="229"/>
      <c r="CE35" s="229"/>
      <c r="CF35" s="229"/>
      <c r="CG35" s="229"/>
      <c r="CH35" s="229"/>
      <c r="CI35" s="30"/>
      <c r="CJ35" s="247"/>
      <c r="CK35" s="248"/>
      <c r="CL35" s="249"/>
      <c r="CM35" s="232"/>
      <c r="CN35" s="233"/>
      <c r="CO35" s="233"/>
      <c r="CP35" s="233"/>
      <c r="CQ35" s="233"/>
      <c r="CR35" s="233"/>
      <c r="CS35" s="233"/>
      <c r="CT35" s="234"/>
    </row>
    <row r="36" spans="1:110" ht="16.649999999999999" customHeight="1">
      <c r="A36" s="530"/>
      <c r="D36" s="193"/>
      <c r="E36" s="194"/>
      <c r="F36" s="194"/>
      <c r="G36" s="195"/>
      <c r="H36" s="195"/>
      <c r="I36" s="24" t="s">
        <v>23</v>
      </c>
      <c r="J36" s="420"/>
      <c r="K36" s="421"/>
      <c r="L36" s="57"/>
      <c r="M36" s="422"/>
      <c r="N36" s="423"/>
      <c r="O36" s="423"/>
      <c r="P36" s="423"/>
      <c r="Q36" s="423"/>
      <c r="R36" s="423"/>
      <c r="S36" s="423"/>
      <c r="T36" s="15"/>
      <c r="U36" s="408"/>
      <c r="V36" s="200"/>
      <c r="W36" s="22"/>
      <c r="X36" s="478"/>
      <c r="Y36" s="479"/>
      <c r="Z36" s="479"/>
      <c r="AA36" s="479"/>
      <c r="AB36" s="479"/>
      <c r="AC36" s="479"/>
      <c r="AD36" s="479"/>
      <c r="AE36" s="58"/>
      <c r="AF36" s="408"/>
      <c r="AG36" s="200"/>
      <c r="AH36" s="22"/>
      <c r="AI36" s="455"/>
      <c r="AJ36" s="456"/>
      <c r="AK36" s="456"/>
      <c r="AL36" s="456"/>
      <c r="AM36" s="456"/>
      <c r="AN36" s="456"/>
      <c r="AO36" s="456"/>
      <c r="AP36" s="15"/>
      <c r="AQ36" s="343" t="str">
        <f t="shared" si="0"/>
        <v/>
      </c>
      <c r="AR36" s="214"/>
      <c r="AS36" s="51"/>
      <c r="AT36" s="226" t="str">
        <f t="shared" si="3"/>
        <v/>
      </c>
      <c r="AU36" s="226"/>
      <c r="AV36" s="226"/>
      <c r="AW36" s="226"/>
      <c r="AX36" s="226"/>
      <c r="AY36" s="226"/>
      <c r="AZ36" s="226"/>
      <c r="BA36" s="34"/>
      <c r="BC36" s="215">
        <f t="shared" si="16"/>
        <v>0</v>
      </c>
      <c r="BD36" s="216"/>
      <c r="BE36" s="22"/>
      <c r="BF36" s="245">
        <f t="shared" si="5"/>
        <v>0</v>
      </c>
      <c r="BG36" s="245"/>
      <c r="BH36" s="245"/>
      <c r="BI36" s="245"/>
      <c r="BJ36" s="245"/>
      <c r="BK36" s="245"/>
      <c r="BL36" s="246"/>
      <c r="BM36" s="58"/>
      <c r="BN36" s="272">
        <f t="shared" si="6"/>
        <v>0</v>
      </c>
      <c r="BO36" s="272"/>
      <c r="BP36" s="22"/>
      <c r="BQ36" s="268">
        <f t="shared" si="7"/>
        <v>0</v>
      </c>
      <c r="BR36" s="269"/>
      <c r="BS36" s="269"/>
      <c r="BT36" s="269"/>
      <c r="BU36" s="269"/>
      <c r="BV36" s="269"/>
      <c r="BW36" s="269"/>
      <c r="BX36" s="99"/>
      <c r="BY36" s="273">
        <f>IF(AND(AR36="",BC36="",BN36=""),"",AR36+BC36+BN36)</f>
        <v>0</v>
      </c>
      <c r="BZ36" s="273"/>
      <c r="CA36" s="51"/>
      <c r="CB36" s="228">
        <f t="shared" ref="CB36" si="17">IF(AND(BF36="",BQ36=""),"",BF36+BQ36)</f>
        <v>0</v>
      </c>
      <c r="CC36" s="229"/>
      <c r="CD36" s="229"/>
      <c r="CE36" s="229"/>
      <c r="CF36" s="229"/>
      <c r="CG36" s="229"/>
      <c r="CH36" s="229"/>
      <c r="CI36" s="15"/>
      <c r="CJ36" s="247"/>
      <c r="CK36" s="248"/>
      <c r="CL36" s="249"/>
      <c r="CM36" s="232"/>
      <c r="CN36" s="233"/>
      <c r="CO36" s="233"/>
      <c r="CP36" s="233"/>
      <c r="CQ36" s="233"/>
      <c r="CR36" s="233"/>
      <c r="CS36" s="233"/>
      <c r="CT36" s="234"/>
    </row>
    <row r="37" spans="1:110" ht="16.649999999999999" customHeight="1">
      <c r="A37" s="530"/>
      <c r="D37" s="208" t="s">
        <v>200</v>
      </c>
      <c r="E37" s="209"/>
      <c r="F37" s="209"/>
      <c r="G37" s="195" t="s">
        <v>199</v>
      </c>
      <c r="H37" s="195"/>
      <c r="I37" s="207"/>
      <c r="J37" s="134"/>
      <c r="K37" s="135"/>
      <c r="L37" s="115"/>
      <c r="M37" s="427">
        <f>SUM(M29:S36)</f>
        <v>0</v>
      </c>
      <c r="N37" s="428"/>
      <c r="O37" s="428"/>
      <c r="P37" s="428"/>
      <c r="Q37" s="428"/>
      <c r="R37" s="428"/>
      <c r="S37" s="428"/>
      <c r="T37" s="7"/>
      <c r="U37" s="170"/>
      <c r="V37" s="171"/>
      <c r="W37" s="113"/>
      <c r="X37" s="427">
        <f>SUM(X29:AD36)</f>
        <v>0</v>
      </c>
      <c r="Y37" s="428"/>
      <c r="Z37" s="428"/>
      <c r="AA37" s="428"/>
      <c r="AB37" s="428"/>
      <c r="AC37" s="428"/>
      <c r="AD37" s="428"/>
      <c r="AE37" s="7"/>
      <c r="AF37" s="170"/>
      <c r="AG37" s="171"/>
      <c r="AH37" s="113"/>
      <c r="AI37" s="427">
        <f>SUM(AI29:AO36)</f>
        <v>0</v>
      </c>
      <c r="AJ37" s="428"/>
      <c r="AK37" s="428"/>
      <c r="AL37" s="428"/>
      <c r="AM37" s="428"/>
      <c r="AN37" s="428"/>
      <c r="AO37" s="428"/>
      <c r="AP37" s="14"/>
      <c r="AQ37" s="122"/>
      <c r="AR37" s="122"/>
      <c r="AS37" s="118"/>
      <c r="AT37" s="226">
        <f t="shared" ref="AT37" si="18">IF(AND(M37="",X37="",AI37=""),"",M37+X37+AI37)</f>
        <v>0</v>
      </c>
      <c r="AU37" s="226"/>
      <c r="AV37" s="226"/>
      <c r="AW37" s="226"/>
      <c r="AX37" s="226"/>
      <c r="AY37" s="226"/>
      <c r="AZ37" s="226"/>
      <c r="BA37" s="114"/>
      <c r="BC37" s="215">
        <f t="shared" ref="BC37" si="19">J37</f>
        <v>0</v>
      </c>
      <c r="BD37" s="216"/>
      <c r="BE37" s="113"/>
      <c r="BF37" s="245">
        <f t="shared" ref="BF37" si="20">M37</f>
        <v>0</v>
      </c>
      <c r="BG37" s="245"/>
      <c r="BH37" s="245"/>
      <c r="BI37" s="245"/>
      <c r="BJ37" s="245"/>
      <c r="BK37" s="245"/>
      <c r="BL37" s="246"/>
      <c r="BM37" s="7"/>
      <c r="BN37" s="272">
        <f t="shared" ref="BN37" si="21">U37</f>
        <v>0</v>
      </c>
      <c r="BO37" s="272"/>
      <c r="BP37" s="22"/>
      <c r="BQ37" s="268">
        <f t="shared" ref="BQ37" si="22">X37</f>
        <v>0</v>
      </c>
      <c r="BR37" s="269"/>
      <c r="BS37" s="269"/>
      <c r="BT37" s="269"/>
      <c r="BU37" s="269"/>
      <c r="BV37" s="269"/>
      <c r="BW37" s="269"/>
      <c r="BX37" s="105"/>
      <c r="BY37" s="273">
        <f>IF(AND(AR37="",BC37="",BN37=""),"",AR37+BC37+BN37)</f>
        <v>0</v>
      </c>
      <c r="BZ37" s="273"/>
      <c r="CA37" s="51"/>
      <c r="CB37" s="228">
        <f>IF(AND(BF37="",BQ37=""),"",BF37+BQ37)</f>
        <v>0</v>
      </c>
      <c r="CC37" s="229"/>
      <c r="CD37" s="229"/>
      <c r="CE37" s="229"/>
      <c r="CF37" s="229"/>
      <c r="CG37" s="229"/>
      <c r="CH37" s="229"/>
      <c r="CI37" s="9"/>
      <c r="CJ37" s="247"/>
      <c r="CK37" s="248"/>
      <c r="CL37" s="249"/>
      <c r="CM37" s="232"/>
      <c r="CN37" s="233"/>
      <c r="CO37" s="233"/>
      <c r="CP37" s="233"/>
      <c r="CQ37" s="233"/>
      <c r="CR37" s="233"/>
      <c r="CS37" s="233"/>
      <c r="CT37" s="234"/>
    </row>
    <row r="38" spans="1:110" ht="16.649999999999999" customHeight="1">
      <c r="A38" s="530"/>
      <c r="D38" s="393"/>
      <c r="E38" s="394"/>
      <c r="F38" s="394"/>
      <c r="G38" s="394"/>
      <c r="H38" s="394"/>
      <c r="I38" s="395"/>
      <c r="J38" s="489"/>
      <c r="K38" s="490"/>
      <c r="L38" s="491"/>
      <c r="M38" s="498"/>
      <c r="N38" s="499"/>
      <c r="O38" s="499"/>
      <c r="P38" s="499"/>
      <c r="Q38" s="499"/>
      <c r="R38" s="499"/>
      <c r="S38" s="499"/>
      <c r="T38" s="500"/>
      <c r="U38" s="480"/>
      <c r="V38" s="481"/>
      <c r="W38" s="482"/>
      <c r="X38" s="409"/>
      <c r="Y38" s="410"/>
      <c r="Z38" s="410"/>
      <c r="AA38" s="410"/>
      <c r="AB38" s="410"/>
      <c r="AC38" s="410"/>
      <c r="AD38" s="410"/>
      <c r="AE38" s="411"/>
      <c r="AF38" s="480"/>
      <c r="AG38" s="481"/>
      <c r="AH38" s="482"/>
      <c r="AI38" s="409"/>
      <c r="AJ38" s="410"/>
      <c r="AK38" s="410"/>
      <c r="AL38" s="410"/>
      <c r="AM38" s="410"/>
      <c r="AN38" s="410"/>
      <c r="AO38" s="410"/>
      <c r="AP38" s="457"/>
      <c r="AQ38" s="187" t="s">
        <v>201</v>
      </c>
      <c r="AR38" s="188"/>
      <c r="AS38" s="189"/>
      <c r="AT38" s="23"/>
      <c r="AU38" s="227">
        <f>IF(AT28="","",ROUNDDOWN(AT28/1000,0))</f>
        <v>0</v>
      </c>
      <c r="AV38" s="227"/>
      <c r="AW38" s="227"/>
      <c r="AX38" s="227"/>
      <c r="AY38" s="227"/>
      <c r="AZ38" s="227"/>
      <c r="BA38" s="38" t="s">
        <v>41</v>
      </c>
      <c r="BC38" s="460"/>
      <c r="BD38" s="461"/>
      <c r="BE38" s="462"/>
      <c r="BF38" s="469">
        <f>BF28+BF37</f>
        <v>0</v>
      </c>
      <c r="BG38" s="470"/>
      <c r="BH38" s="470"/>
      <c r="BI38" s="470"/>
      <c r="BJ38" s="470"/>
      <c r="BK38" s="470"/>
      <c r="BL38" s="470"/>
      <c r="BM38" s="471"/>
      <c r="BN38" s="544"/>
      <c r="BO38" s="461"/>
      <c r="BP38" s="462"/>
      <c r="BQ38" s="535">
        <f>BQ28+BQ37</f>
        <v>0</v>
      </c>
      <c r="BR38" s="536"/>
      <c r="BS38" s="536"/>
      <c r="BT38" s="536"/>
      <c r="BU38" s="536"/>
      <c r="BV38" s="536"/>
      <c r="BW38" s="536"/>
      <c r="BX38" s="537"/>
      <c r="BY38" s="187" t="s">
        <v>203</v>
      </c>
      <c r="BZ38" s="188"/>
      <c r="CA38" s="189"/>
      <c r="CB38" s="23"/>
      <c r="CC38" s="227">
        <f>IF(CB28="","",ROUNDDOWN(CB28/1000,0))</f>
        <v>0</v>
      </c>
      <c r="CD38" s="227"/>
      <c r="CE38" s="227"/>
      <c r="CF38" s="227"/>
      <c r="CG38" s="227"/>
      <c r="CH38" s="227"/>
      <c r="CI38" s="38" t="s">
        <v>41</v>
      </c>
      <c r="CJ38" s="259"/>
      <c r="CK38" s="260"/>
      <c r="CL38" s="261"/>
      <c r="CM38" s="323"/>
      <c r="CN38" s="324"/>
      <c r="CO38" s="324"/>
      <c r="CP38" s="324"/>
      <c r="CQ38" s="324"/>
      <c r="CR38" s="324"/>
      <c r="CS38" s="324"/>
      <c r="CT38" s="325"/>
    </row>
    <row r="39" spans="1:110" ht="16.649999999999999" customHeight="1">
      <c r="A39" s="530"/>
      <c r="D39" s="424"/>
      <c r="E39" s="425"/>
      <c r="F39" s="425"/>
      <c r="G39" s="425"/>
      <c r="H39" s="425"/>
      <c r="I39" s="426"/>
      <c r="J39" s="492"/>
      <c r="K39" s="493"/>
      <c r="L39" s="494"/>
      <c r="M39" s="501"/>
      <c r="N39" s="502"/>
      <c r="O39" s="502"/>
      <c r="P39" s="502"/>
      <c r="Q39" s="502"/>
      <c r="R39" s="502"/>
      <c r="S39" s="502"/>
      <c r="T39" s="503"/>
      <c r="U39" s="483"/>
      <c r="V39" s="484"/>
      <c r="W39" s="485"/>
      <c r="X39" s="412"/>
      <c r="Y39" s="413"/>
      <c r="Z39" s="413"/>
      <c r="AA39" s="413"/>
      <c r="AB39" s="413"/>
      <c r="AC39" s="413"/>
      <c r="AD39" s="413"/>
      <c r="AE39" s="414"/>
      <c r="AF39" s="483"/>
      <c r="AG39" s="484"/>
      <c r="AH39" s="485"/>
      <c r="AI39" s="412"/>
      <c r="AJ39" s="413"/>
      <c r="AK39" s="413"/>
      <c r="AL39" s="413"/>
      <c r="AM39" s="413"/>
      <c r="AN39" s="413"/>
      <c r="AO39" s="413"/>
      <c r="AP39" s="458"/>
      <c r="AQ39" s="190"/>
      <c r="AR39" s="191"/>
      <c r="AS39" s="192"/>
      <c r="AT39" s="119"/>
      <c r="AU39" s="227">
        <f>IF(AT37="","",ROUNDDOWN(AT37/1000,0))</f>
        <v>0</v>
      </c>
      <c r="AV39" s="227"/>
      <c r="AW39" s="227"/>
      <c r="AX39" s="227"/>
      <c r="AY39" s="227"/>
      <c r="AZ39" s="227"/>
      <c r="BA39" s="38" t="s">
        <v>41</v>
      </c>
      <c r="BC39" s="463"/>
      <c r="BD39" s="464"/>
      <c r="BE39" s="465"/>
      <c r="BF39" s="472"/>
      <c r="BG39" s="473"/>
      <c r="BH39" s="473"/>
      <c r="BI39" s="473"/>
      <c r="BJ39" s="473"/>
      <c r="BK39" s="473"/>
      <c r="BL39" s="473"/>
      <c r="BM39" s="474"/>
      <c r="BN39" s="545"/>
      <c r="BO39" s="464"/>
      <c r="BP39" s="465"/>
      <c r="BQ39" s="538"/>
      <c r="BR39" s="539"/>
      <c r="BS39" s="539"/>
      <c r="BT39" s="539"/>
      <c r="BU39" s="539"/>
      <c r="BV39" s="539"/>
      <c r="BW39" s="539"/>
      <c r="BX39" s="540"/>
      <c r="BY39" s="190"/>
      <c r="BZ39" s="191"/>
      <c r="CA39" s="192"/>
      <c r="CB39" s="119"/>
      <c r="CC39" s="227">
        <f>IF(CB37="","",ROUNDDOWN(CB37/1000,0))</f>
        <v>0</v>
      </c>
      <c r="CD39" s="227"/>
      <c r="CE39" s="227"/>
      <c r="CF39" s="227"/>
      <c r="CG39" s="227"/>
      <c r="CH39" s="227"/>
      <c r="CI39" s="38" t="s">
        <v>41</v>
      </c>
      <c r="CJ39" s="262"/>
      <c r="CK39" s="263"/>
      <c r="CL39" s="264"/>
      <c r="CM39" s="323"/>
      <c r="CN39" s="324"/>
      <c r="CO39" s="324"/>
      <c r="CP39" s="324"/>
      <c r="CQ39" s="324"/>
      <c r="CR39" s="324"/>
      <c r="CS39" s="324"/>
      <c r="CT39" s="325"/>
    </row>
    <row r="40" spans="1:110" ht="16.649999999999999" customHeight="1">
      <c r="A40" s="530"/>
      <c r="D40" s="396"/>
      <c r="E40" s="397"/>
      <c r="F40" s="397"/>
      <c r="G40" s="397"/>
      <c r="H40" s="397"/>
      <c r="I40" s="398"/>
      <c r="J40" s="495"/>
      <c r="K40" s="496"/>
      <c r="L40" s="497"/>
      <c r="M40" s="504"/>
      <c r="N40" s="505"/>
      <c r="O40" s="505"/>
      <c r="P40" s="505"/>
      <c r="Q40" s="505"/>
      <c r="R40" s="505"/>
      <c r="S40" s="505"/>
      <c r="T40" s="506"/>
      <c r="U40" s="486"/>
      <c r="V40" s="487"/>
      <c r="W40" s="488"/>
      <c r="X40" s="415"/>
      <c r="Y40" s="416"/>
      <c r="Z40" s="416"/>
      <c r="AA40" s="416"/>
      <c r="AB40" s="416"/>
      <c r="AC40" s="416"/>
      <c r="AD40" s="416"/>
      <c r="AE40" s="417"/>
      <c r="AF40" s="486"/>
      <c r="AG40" s="487"/>
      <c r="AH40" s="488"/>
      <c r="AI40" s="415"/>
      <c r="AJ40" s="416"/>
      <c r="AK40" s="416"/>
      <c r="AL40" s="416"/>
      <c r="AM40" s="416"/>
      <c r="AN40" s="416"/>
      <c r="AO40" s="416"/>
      <c r="AP40" s="459"/>
      <c r="AQ40" s="240">
        <f>IF(SUM(AQ20:AR34)=0,0,IF(SUM(AQ20:AR34)&lt;12,1,INT(SUM(AQ20:AR34)/12)))</f>
        <v>0</v>
      </c>
      <c r="AR40" s="241"/>
      <c r="AS40" s="33" t="s">
        <v>38</v>
      </c>
      <c r="AT40" s="35"/>
      <c r="AU40" s="242">
        <f>IF(AT28+AT37="","",ROUNDDOWN((AT28+AT37)/1000,0))</f>
        <v>0</v>
      </c>
      <c r="AV40" s="242"/>
      <c r="AW40" s="242"/>
      <c r="AX40" s="242"/>
      <c r="AY40" s="242"/>
      <c r="AZ40" s="242"/>
      <c r="BA40" s="38" t="s">
        <v>41</v>
      </c>
      <c r="BC40" s="466"/>
      <c r="BD40" s="467"/>
      <c r="BE40" s="468"/>
      <c r="BF40" s="475"/>
      <c r="BG40" s="476"/>
      <c r="BH40" s="476"/>
      <c r="BI40" s="476"/>
      <c r="BJ40" s="476"/>
      <c r="BK40" s="476"/>
      <c r="BL40" s="476"/>
      <c r="BM40" s="477"/>
      <c r="BN40" s="546"/>
      <c r="BO40" s="467"/>
      <c r="BP40" s="468"/>
      <c r="BQ40" s="541"/>
      <c r="BR40" s="542"/>
      <c r="BS40" s="542"/>
      <c r="BT40" s="542"/>
      <c r="BU40" s="542"/>
      <c r="BV40" s="542"/>
      <c r="BW40" s="542"/>
      <c r="BX40" s="543"/>
      <c r="BY40" s="240">
        <f>IF(SUM(BY20:BZ34)=0,0,IF(SUM(BY20:BZ34)&lt;12,1,INT(SUM(BY20:BZ34)/12)))</f>
        <v>0</v>
      </c>
      <c r="BZ40" s="241"/>
      <c r="CA40" s="37" t="s">
        <v>38</v>
      </c>
      <c r="CB40" s="35"/>
      <c r="CC40" s="242">
        <f>IF(CB28+CB37="","",ROUNDDOWN((CB28+CB37)/1000,0))</f>
        <v>0</v>
      </c>
      <c r="CD40" s="242"/>
      <c r="CE40" s="242"/>
      <c r="CF40" s="242"/>
      <c r="CG40" s="242"/>
      <c r="CH40" s="242"/>
      <c r="CI40" s="38" t="s">
        <v>41</v>
      </c>
      <c r="CJ40" s="265"/>
      <c r="CK40" s="266"/>
      <c r="CL40" s="267"/>
      <c r="CM40" s="323"/>
      <c r="CN40" s="324"/>
      <c r="CO40" s="324"/>
      <c r="CP40" s="324"/>
      <c r="CQ40" s="324"/>
      <c r="CR40" s="324"/>
      <c r="CS40" s="324"/>
      <c r="CT40" s="325"/>
    </row>
    <row r="41" spans="1:110" ht="12.9" customHeight="1">
      <c r="A41" s="530"/>
    </row>
    <row r="42" spans="1:110" ht="12.9" customHeight="1">
      <c r="A42" s="530"/>
      <c r="D42" s="393" t="s">
        <v>42</v>
      </c>
      <c r="E42" s="394"/>
      <c r="F42" s="394"/>
      <c r="G42" s="394"/>
      <c r="H42" s="394"/>
      <c r="I42" s="394"/>
      <c r="J42" s="394"/>
      <c r="K42" s="394"/>
      <c r="L42" s="394"/>
      <c r="M42" s="394"/>
      <c r="N42" s="394"/>
      <c r="O42" s="394"/>
      <c r="P42" s="395"/>
      <c r="Q42" s="507" t="s">
        <v>43</v>
      </c>
      <c r="R42" s="508"/>
      <c r="S42" s="508"/>
      <c r="T42" s="508"/>
      <c r="U42" s="508"/>
      <c r="V42" s="399" t="s">
        <v>54</v>
      </c>
      <c r="W42" s="400"/>
      <c r="X42" s="400"/>
      <c r="Y42" s="401"/>
      <c r="Z42" s="399" t="s">
        <v>147</v>
      </c>
      <c r="AA42" s="400"/>
      <c r="AB42" s="400"/>
      <c r="AC42" s="401"/>
      <c r="AE42" s="393" t="s">
        <v>42</v>
      </c>
      <c r="AF42" s="394"/>
      <c r="AG42" s="394"/>
      <c r="AH42" s="394"/>
      <c r="AI42" s="394"/>
      <c r="AJ42" s="394"/>
      <c r="AK42" s="394"/>
      <c r="AL42" s="394"/>
      <c r="AM42" s="394"/>
      <c r="AN42" s="394"/>
      <c r="AO42" s="394"/>
      <c r="AP42" s="394"/>
      <c r="AQ42" s="395"/>
      <c r="AR42" s="507" t="s">
        <v>43</v>
      </c>
      <c r="AS42" s="508"/>
      <c r="AT42" s="508"/>
      <c r="AU42" s="508"/>
      <c r="AV42" s="508"/>
      <c r="AW42" s="399" t="s">
        <v>54</v>
      </c>
      <c r="AX42" s="400"/>
      <c r="AY42" s="400"/>
      <c r="AZ42" s="401"/>
      <c r="BA42" s="399" t="s">
        <v>147</v>
      </c>
      <c r="BB42" s="400"/>
      <c r="BC42" s="400"/>
      <c r="BD42" s="401"/>
      <c r="BF42" s="393" t="s">
        <v>42</v>
      </c>
      <c r="BG42" s="394"/>
      <c r="BH42" s="394"/>
      <c r="BI42" s="394"/>
      <c r="BJ42" s="394"/>
      <c r="BK42" s="394"/>
      <c r="BL42" s="394"/>
      <c r="BM42" s="394"/>
      <c r="BN42" s="394"/>
      <c r="BO42" s="394"/>
      <c r="BP42" s="394"/>
      <c r="BQ42" s="394"/>
      <c r="BR42" s="395"/>
      <c r="BS42" s="507" t="s">
        <v>43</v>
      </c>
      <c r="BT42" s="508"/>
      <c r="BU42" s="508"/>
      <c r="BV42" s="508"/>
      <c r="BW42" s="508"/>
      <c r="BX42" s="399" t="s">
        <v>54</v>
      </c>
      <c r="BY42" s="400"/>
      <c r="BZ42" s="400"/>
      <c r="CA42" s="401"/>
      <c r="CB42" s="399" t="s">
        <v>147</v>
      </c>
      <c r="CC42" s="400"/>
      <c r="CD42" s="400"/>
      <c r="CE42" s="401"/>
    </row>
    <row r="43" spans="1:110" ht="10.5" customHeight="1">
      <c r="A43" s="530"/>
      <c r="D43" s="396"/>
      <c r="E43" s="397"/>
      <c r="F43" s="397"/>
      <c r="G43" s="397"/>
      <c r="H43" s="397"/>
      <c r="I43" s="397"/>
      <c r="J43" s="397"/>
      <c r="K43" s="397"/>
      <c r="L43" s="397"/>
      <c r="M43" s="397"/>
      <c r="N43" s="397"/>
      <c r="O43" s="397"/>
      <c r="P43" s="398"/>
      <c r="Q43" s="509"/>
      <c r="R43" s="509"/>
      <c r="S43" s="509"/>
      <c r="T43" s="509"/>
      <c r="U43" s="509"/>
      <c r="V43" s="402"/>
      <c r="W43" s="403"/>
      <c r="X43" s="403"/>
      <c r="Y43" s="404"/>
      <c r="Z43" s="510"/>
      <c r="AA43" s="511"/>
      <c r="AB43" s="511"/>
      <c r="AC43" s="512"/>
      <c r="AE43" s="424"/>
      <c r="AF43" s="425"/>
      <c r="AG43" s="425"/>
      <c r="AH43" s="425"/>
      <c r="AI43" s="425"/>
      <c r="AJ43" s="425"/>
      <c r="AK43" s="425"/>
      <c r="AL43" s="425"/>
      <c r="AM43" s="425"/>
      <c r="AN43" s="425"/>
      <c r="AO43" s="425"/>
      <c r="AP43" s="425"/>
      <c r="AQ43" s="426"/>
      <c r="AR43" s="509"/>
      <c r="AS43" s="509"/>
      <c r="AT43" s="509"/>
      <c r="AU43" s="509"/>
      <c r="AV43" s="509"/>
      <c r="AW43" s="402"/>
      <c r="AX43" s="403"/>
      <c r="AY43" s="403"/>
      <c r="AZ43" s="404"/>
      <c r="BA43" s="510"/>
      <c r="BB43" s="511"/>
      <c r="BC43" s="511"/>
      <c r="BD43" s="512"/>
      <c r="BF43" s="424"/>
      <c r="BG43" s="425"/>
      <c r="BH43" s="425"/>
      <c r="BI43" s="425"/>
      <c r="BJ43" s="425"/>
      <c r="BK43" s="425"/>
      <c r="BL43" s="425"/>
      <c r="BM43" s="425"/>
      <c r="BN43" s="425"/>
      <c r="BO43" s="425"/>
      <c r="BP43" s="425"/>
      <c r="BQ43" s="425"/>
      <c r="BR43" s="426"/>
      <c r="BS43" s="509"/>
      <c r="BT43" s="509"/>
      <c r="BU43" s="509"/>
      <c r="BV43" s="509"/>
      <c r="BW43" s="509"/>
      <c r="BX43" s="402"/>
      <c r="BY43" s="403"/>
      <c r="BZ43" s="403"/>
      <c r="CA43" s="404"/>
      <c r="CB43" s="510"/>
      <c r="CC43" s="511"/>
      <c r="CD43" s="511"/>
      <c r="CE43" s="512"/>
    </row>
    <row r="44" spans="1:110" ht="10.5" customHeight="1">
      <c r="A44" s="530"/>
      <c r="D44" s="405">
        <v>1</v>
      </c>
      <c r="E44" s="405"/>
      <c r="F44" s="429"/>
      <c r="G44" s="379"/>
      <c r="H44" s="379"/>
      <c r="I44" s="379"/>
      <c r="J44" s="379"/>
      <c r="K44" s="379"/>
      <c r="L44" s="379"/>
      <c r="M44" s="379"/>
      <c r="N44" s="379"/>
      <c r="O44" s="379"/>
      <c r="P44" s="430"/>
      <c r="Q44" s="449"/>
      <c r="R44" s="450"/>
      <c r="S44" s="450"/>
      <c r="T44" s="450"/>
      <c r="U44" s="453" t="s">
        <v>39</v>
      </c>
      <c r="V44" s="434"/>
      <c r="W44" s="435"/>
      <c r="X44" s="435"/>
      <c r="Y44" s="435"/>
      <c r="Z44" s="548"/>
      <c r="AA44" s="549"/>
      <c r="AB44" s="550"/>
      <c r="AC44" s="16" t="s">
        <v>91</v>
      </c>
      <c r="AE44" s="405"/>
      <c r="AF44" s="405"/>
      <c r="AG44" s="418">
        <v>0</v>
      </c>
      <c r="AH44" s="419"/>
      <c r="AI44" s="419"/>
      <c r="AJ44" s="419"/>
      <c r="AK44" s="419"/>
      <c r="AL44" s="419"/>
      <c r="AM44" s="419"/>
      <c r="AN44" s="419"/>
      <c r="AO44" s="419"/>
      <c r="AP44" s="419"/>
      <c r="AQ44" s="279"/>
      <c r="AR44" s="449"/>
      <c r="AS44" s="450"/>
      <c r="AT44" s="450"/>
      <c r="AU44" s="450"/>
      <c r="AV44" s="453" t="s">
        <v>39</v>
      </c>
      <c r="AW44" s="434"/>
      <c r="AX44" s="435"/>
      <c r="AY44" s="435"/>
      <c r="AZ44" s="435"/>
      <c r="BA44" s="437"/>
      <c r="BB44" s="438"/>
      <c r="BC44" s="439"/>
      <c r="BD44" s="16" t="s">
        <v>83</v>
      </c>
      <c r="BE44" s="90"/>
      <c r="BF44" s="528"/>
      <c r="BG44" s="528"/>
      <c r="BH44" s="418"/>
      <c r="BI44" s="419"/>
      <c r="BJ44" s="419"/>
      <c r="BK44" s="419"/>
      <c r="BL44" s="419"/>
      <c r="BM44" s="419"/>
      <c r="BN44" s="419"/>
      <c r="BO44" s="419"/>
      <c r="BP44" s="419"/>
      <c r="BQ44" s="419"/>
      <c r="BR44" s="279"/>
      <c r="BS44" s="449"/>
      <c r="BT44" s="450"/>
      <c r="BU44" s="450"/>
      <c r="BV44" s="450"/>
      <c r="BW44" s="516"/>
      <c r="BX44" s="434"/>
      <c r="BY44" s="435"/>
      <c r="BZ44" s="435"/>
      <c r="CA44" s="435"/>
      <c r="CB44" s="437"/>
      <c r="CC44" s="438"/>
      <c r="CD44" s="439"/>
      <c r="CE44" s="16" t="s">
        <v>91</v>
      </c>
    </row>
    <row r="45" spans="1:110" ht="10.5" customHeight="1">
      <c r="A45" s="530"/>
      <c r="D45" s="405"/>
      <c r="E45" s="405"/>
      <c r="F45" s="431"/>
      <c r="G45" s="432"/>
      <c r="H45" s="432"/>
      <c r="I45" s="432"/>
      <c r="J45" s="432"/>
      <c r="K45" s="432"/>
      <c r="L45" s="432"/>
      <c r="M45" s="432"/>
      <c r="N45" s="432"/>
      <c r="O45" s="432"/>
      <c r="P45" s="433"/>
      <c r="Q45" s="514"/>
      <c r="R45" s="515"/>
      <c r="S45" s="515"/>
      <c r="T45" s="515"/>
      <c r="U45" s="513"/>
      <c r="V45" s="243"/>
      <c r="W45" s="244"/>
      <c r="X45" s="354"/>
      <c r="Y45" s="355"/>
      <c r="Z45" s="551"/>
      <c r="AA45" s="552"/>
      <c r="AB45" s="553"/>
      <c r="AC45" s="17" t="s">
        <v>67</v>
      </c>
      <c r="AE45" s="405"/>
      <c r="AF45" s="405"/>
      <c r="AG45" s="418"/>
      <c r="AH45" s="419"/>
      <c r="AI45" s="419"/>
      <c r="AJ45" s="419"/>
      <c r="AK45" s="419"/>
      <c r="AL45" s="419"/>
      <c r="AM45" s="419"/>
      <c r="AN45" s="419"/>
      <c r="AO45" s="419"/>
      <c r="AP45" s="419"/>
      <c r="AQ45" s="279"/>
      <c r="AR45" s="514"/>
      <c r="AS45" s="515"/>
      <c r="AT45" s="515"/>
      <c r="AU45" s="515"/>
      <c r="AV45" s="513"/>
      <c r="AW45" s="243"/>
      <c r="AX45" s="244"/>
      <c r="AY45" s="354"/>
      <c r="AZ45" s="355"/>
      <c r="BA45" s="440"/>
      <c r="BB45" s="441"/>
      <c r="BC45" s="442"/>
      <c r="BD45" s="17" t="s">
        <v>67</v>
      </c>
      <c r="BE45" s="90"/>
      <c r="BF45" s="528"/>
      <c r="BG45" s="528"/>
      <c r="BH45" s="418"/>
      <c r="BI45" s="419"/>
      <c r="BJ45" s="419"/>
      <c r="BK45" s="419"/>
      <c r="BL45" s="419"/>
      <c r="BM45" s="419"/>
      <c r="BN45" s="419"/>
      <c r="BO45" s="419"/>
      <c r="BP45" s="419"/>
      <c r="BQ45" s="419"/>
      <c r="BR45" s="279"/>
      <c r="BS45" s="514"/>
      <c r="BT45" s="515"/>
      <c r="BU45" s="515"/>
      <c r="BV45" s="515"/>
      <c r="BW45" s="517"/>
      <c r="BX45" s="243"/>
      <c r="BY45" s="244"/>
      <c r="BZ45" s="354"/>
      <c r="CA45" s="355"/>
      <c r="CB45" s="440"/>
      <c r="CC45" s="441"/>
      <c r="CD45" s="442"/>
      <c r="CE45" s="17" t="s">
        <v>67</v>
      </c>
      <c r="CN45" s="322"/>
      <c r="CO45" s="236"/>
      <c r="CP45" s="236"/>
      <c r="CQ45" s="236"/>
      <c r="CR45" s="236"/>
      <c r="CS45" s="236"/>
      <c r="CT45" s="139"/>
    </row>
    <row r="46" spans="1:110" ht="10.5" customHeight="1">
      <c r="A46" s="530"/>
      <c r="D46" s="447"/>
      <c r="E46" s="447"/>
      <c r="F46" s="429"/>
      <c r="G46" s="379"/>
      <c r="H46" s="379"/>
      <c r="I46" s="379"/>
      <c r="J46" s="379"/>
      <c r="K46" s="379"/>
      <c r="L46" s="379"/>
      <c r="M46" s="379"/>
      <c r="N46" s="379"/>
      <c r="O46" s="379"/>
      <c r="P46" s="430"/>
      <c r="Q46" s="449"/>
      <c r="R46" s="450"/>
      <c r="S46" s="450"/>
      <c r="T46" s="450"/>
      <c r="U46" s="453" t="s">
        <v>39</v>
      </c>
      <c r="V46" s="434"/>
      <c r="W46" s="435"/>
      <c r="X46" s="435"/>
      <c r="Y46" s="436"/>
      <c r="Z46" s="437"/>
      <c r="AA46" s="438"/>
      <c r="AB46" s="439"/>
      <c r="AC46" s="16" t="s">
        <v>92</v>
      </c>
      <c r="AE46" s="447"/>
      <c r="AF46" s="447"/>
      <c r="AG46" s="418"/>
      <c r="AH46" s="419"/>
      <c r="AI46" s="419"/>
      <c r="AJ46" s="419"/>
      <c r="AK46" s="419"/>
      <c r="AL46" s="419"/>
      <c r="AM46" s="419"/>
      <c r="AN46" s="419"/>
      <c r="AO46" s="419"/>
      <c r="AP46" s="419"/>
      <c r="AQ46" s="419"/>
      <c r="AR46" s="449"/>
      <c r="AS46" s="450"/>
      <c r="AT46" s="450"/>
      <c r="AU46" s="450"/>
      <c r="AV46" s="453" t="s">
        <v>39</v>
      </c>
      <c r="AW46" s="434"/>
      <c r="AX46" s="435"/>
      <c r="AY46" s="435"/>
      <c r="AZ46" s="435"/>
      <c r="BA46" s="437"/>
      <c r="BB46" s="438"/>
      <c r="BC46" s="439"/>
      <c r="BD46" s="16" t="s">
        <v>83</v>
      </c>
      <c r="BE46" s="90"/>
      <c r="BF46" s="529"/>
      <c r="BG46" s="529"/>
      <c r="BH46" s="418"/>
      <c r="BI46" s="419"/>
      <c r="BJ46" s="419"/>
      <c r="BK46" s="419"/>
      <c r="BL46" s="419"/>
      <c r="BM46" s="419"/>
      <c r="BN46" s="419"/>
      <c r="BO46" s="419"/>
      <c r="BP46" s="419"/>
      <c r="BQ46" s="419"/>
      <c r="BR46" s="419"/>
      <c r="BS46" s="449"/>
      <c r="BT46" s="450"/>
      <c r="BU46" s="450"/>
      <c r="BV46" s="450"/>
      <c r="BW46" s="516"/>
      <c r="BX46" s="434"/>
      <c r="BY46" s="435"/>
      <c r="BZ46" s="435"/>
      <c r="CA46" s="435"/>
      <c r="CB46" s="437"/>
      <c r="CC46" s="438"/>
      <c r="CD46" s="439"/>
      <c r="CE46" s="16" t="s">
        <v>92</v>
      </c>
      <c r="CN46" s="235"/>
      <c r="CO46" s="236"/>
      <c r="CP46" s="236"/>
      <c r="CQ46" s="236"/>
      <c r="CR46" s="236"/>
      <c r="CS46" s="236"/>
      <c r="CT46" s="139"/>
    </row>
    <row r="47" spans="1:110" ht="10.5" customHeight="1">
      <c r="A47" s="530"/>
      <c r="D47" s="448"/>
      <c r="E47" s="448"/>
      <c r="F47" s="431"/>
      <c r="G47" s="432"/>
      <c r="H47" s="432"/>
      <c r="I47" s="432"/>
      <c r="J47" s="432"/>
      <c r="K47" s="432"/>
      <c r="L47" s="432"/>
      <c r="M47" s="432"/>
      <c r="N47" s="432"/>
      <c r="O47" s="432"/>
      <c r="P47" s="433"/>
      <c r="Q47" s="451"/>
      <c r="R47" s="452"/>
      <c r="S47" s="452"/>
      <c r="T47" s="452"/>
      <c r="U47" s="454"/>
      <c r="V47" s="445"/>
      <c r="W47" s="446"/>
      <c r="X47" s="443"/>
      <c r="Y47" s="444"/>
      <c r="Z47" s="440"/>
      <c r="AA47" s="441"/>
      <c r="AB47" s="442"/>
      <c r="AC47" s="18" t="s">
        <v>84</v>
      </c>
      <c r="AE47" s="448"/>
      <c r="AF47" s="448"/>
      <c r="AG47" s="430"/>
      <c r="AH47" s="547"/>
      <c r="AI47" s="547"/>
      <c r="AJ47" s="547"/>
      <c r="AK47" s="547"/>
      <c r="AL47" s="547"/>
      <c r="AM47" s="547"/>
      <c r="AN47" s="547"/>
      <c r="AO47" s="547"/>
      <c r="AP47" s="547"/>
      <c r="AQ47" s="547"/>
      <c r="AR47" s="514"/>
      <c r="AS47" s="515"/>
      <c r="AT47" s="515"/>
      <c r="AU47" s="515"/>
      <c r="AV47" s="513"/>
      <c r="AW47" s="445"/>
      <c r="AX47" s="446"/>
      <c r="AY47" s="443"/>
      <c r="AZ47" s="444"/>
      <c r="BA47" s="440"/>
      <c r="BB47" s="441"/>
      <c r="BC47" s="442"/>
      <c r="BD47" s="17" t="s">
        <v>67</v>
      </c>
      <c r="BE47" s="90"/>
      <c r="BF47" s="529"/>
      <c r="BG47" s="529"/>
      <c r="BH47" s="418"/>
      <c r="BI47" s="419"/>
      <c r="BJ47" s="419"/>
      <c r="BK47" s="419"/>
      <c r="BL47" s="419"/>
      <c r="BM47" s="419"/>
      <c r="BN47" s="419"/>
      <c r="BO47" s="419"/>
      <c r="BP47" s="419"/>
      <c r="BQ47" s="419"/>
      <c r="BR47" s="419"/>
      <c r="BS47" s="514"/>
      <c r="BT47" s="515"/>
      <c r="BU47" s="515"/>
      <c r="BV47" s="515"/>
      <c r="BW47" s="517"/>
      <c r="BX47" s="256"/>
      <c r="BY47" s="258"/>
      <c r="BZ47" s="354"/>
      <c r="CA47" s="355"/>
      <c r="CB47" s="440"/>
      <c r="CC47" s="441"/>
      <c r="CD47" s="442"/>
      <c r="CE47" s="17" t="s">
        <v>84</v>
      </c>
      <c r="CN47" s="235"/>
      <c r="CO47" s="236"/>
      <c r="CP47" s="236"/>
      <c r="CQ47" s="236"/>
      <c r="CR47" s="236"/>
      <c r="CS47" s="236"/>
      <c r="CT47" s="139"/>
    </row>
    <row r="48" spans="1:110" ht="15" customHeight="1">
      <c r="A48" s="530"/>
      <c r="D48" s="253"/>
      <c r="E48" s="254"/>
      <c r="F48" s="254"/>
      <c r="G48" s="254"/>
      <c r="H48" s="254"/>
      <c r="I48" s="254"/>
      <c r="J48" s="254"/>
      <c r="K48" s="254"/>
      <c r="L48" s="254"/>
      <c r="M48" s="254"/>
      <c r="N48" s="254"/>
      <c r="O48" s="254"/>
      <c r="P48" s="254"/>
      <c r="Q48" s="254"/>
      <c r="R48" s="254"/>
      <c r="S48" s="254"/>
      <c r="T48" s="255"/>
      <c r="U48" s="253"/>
      <c r="V48" s="254"/>
      <c r="W48" s="254"/>
      <c r="X48" s="254"/>
      <c r="Y48" s="254"/>
      <c r="Z48" s="254"/>
      <c r="AA48" s="254"/>
      <c r="AB48" s="254"/>
      <c r="AC48" s="254"/>
      <c r="AD48" s="254"/>
      <c r="AE48" s="254"/>
      <c r="AF48" s="254"/>
      <c r="AG48" s="254"/>
      <c r="AH48" s="254"/>
      <c r="AI48" s="254"/>
      <c r="AJ48" s="254"/>
      <c r="AK48" s="255"/>
      <c r="AL48" s="253"/>
      <c r="AM48" s="254"/>
      <c r="AN48" s="254"/>
      <c r="AO48" s="254"/>
      <c r="AP48" s="254"/>
      <c r="AQ48" s="254"/>
      <c r="AR48" s="254"/>
      <c r="AS48" s="254"/>
      <c r="AT48" s="254"/>
      <c r="AU48" s="254"/>
      <c r="AV48" s="254"/>
      <c r="AW48" s="254"/>
      <c r="AX48" s="254"/>
      <c r="AY48" s="254"/>
      <c r="AZ48" s="254"/>
      <c r="BA48" s="254"/>
      <c r="BB48" s="255"/>
      <c r="BD48" s="220" t="s">
        <v>44</v>
      </c>
      <c r="BE48" s="220"/>
      <c r="BF48" s="220"/>
      <c r="BG48" s="220"/>
      <c r="BH48" s="220"/>
      <c r="BI48" s="220"/>
      <c r="BJ48" s="220"/>
      <c r="BK48" s="220"/>
      <c r="BL48" s="220"/>
      <c r="BM48" s="220"/>
      <c r="CC48" s="131"/>
      <c r="CD48" s="131"/>
      <c r="CE48" s="131"/>
      <c r="CF48" s="131"/>
      <c r="CG48" s="131"/>
      <c r="CH48" s="131"/>
      <c r="CI48" s="131"/>
      <c r="CJ48" s="131"/>
      <c r="CK48" s="131"/>
      <c r="CL48" s="131"/>
      <c r="CM48" s="131"/>
      <c r="CN48" s="131"/>
      <c r="CO48" s="131"/>
      <c r="CP48" s="131"/>
      <c r="CQ48" s="131"/>
      <c r="CR48" s="131"/>
      <c r="CS48" s="131"/>
      <c r="CT48" s="131"/>
      <c r="CU48" s="131"/>
    </row>
    <row r="49" spans="1:110" ht="15" customHeight="1">
      <c r="A49" s="530"/>
      <c r="D49" s="256"/>
      <c r="E49" s="257"/>
      <c r="F49" s="257"/>
      <c r="G49" s="257"/>
      <c r="H49" s="257"/>
      <c r="I49" s="257"/>
      <c r="J49" s="257"/>
      <c r="K49" s="257"/>
      <c r="L49" s="257"/>
      <c r="M49" s="257"/>
      <c r="N49" s="257"/>
      <c r="O49" s="257"/>
      <c r="P49" s="257"/>
      <c r="Q49" s="257"/>
      <c r="R49" s="257"/>
      <c r="S49" s="257"/>
      <c r="T49" s="258"/>
      <c r="U49" s="256"/>
      <c r="V49" s="257"/>
      <c r="W49" s="257"/>
      <c r="X49" s="257"/>
      <c r="Y49" s="257"/>
      <c r="Z49" s="257"/>
      <c r="AA49" s="257"/>
      <c r="AB49" s="257"/>
      <c r="AC49" s="257"/>
      <c r="AD49" s="257"/>
      <c r="AE49" s="257"/>
      <c r="AF49" s="257"/>
      <c r="AG49" s="257"/>
      <c r="AH49" s="257"/>
      <c r="AI49" s="257"/>
      <c r="AJ49" s="257"/>
      <c r="AK49" s="258"/>
      <c r="AL49" s="256"/>
      <c r="AM49" s="257"/>
      <c r="AN49" s="257"/>
      <c r="AO49" s="257"/>
      <c r="AP49" s="257"/>
      <c r="AQ49" s="257"/>
      <c r="AR49" s="257"/>
      <c r="AS49" s="257"/>
      <c r="AT49" s="257"/>
      <c r="AU49" s="257"/>
      <c r="AV49" s="257"/>
      <c r="AW49" s="257"/>
      <c r="AX49" s="257"/>
      <c r="AY49" s="257"/>
      <c r="AZ49" s="257"/>
      <c r="BA49" s="257"/>
      <c r="BB49" s="258"/>
      <c r="BD49" s="220"/>
      <c r="BE49" s="220"/>
      <c r="BF49" s="220"/>
      <c r="BG49" s="220"/>
      <c r="BH49" s="220"/>
      <c r="BI49" s="220"/>
      <c r="BJ49" s="220"/>
      <c r="BK49" s="220"/>
      <c r="BL49" s="220"/>
      <c r="BM49" s="220"/>
      <c r="CC49" s="131"/>
      <c r="CD49" s="131"/>
      <c r="CE49" s="131"/>
      <c r="CF49" s="131"/>
      <c r="CG49" s="131"/>
      <c r="CH49" s="131"/>
      <c r="CI49" s="131"/>
      <c r="CJ49" s="131"/>
      <c r="CK49" s="131"/>
      <c r="CL49" s="131"/>
      <c r="CM49" s="131"/>
      <c r="CN49" s="131"/>
      <c r="CO49" s="131"/>
      <c r="CP49" s="131"/>
      <c r="CQ49" s="131"/>
      <c r="CR49" s="131"/>
      <c r="CS49" s="131"/>
      <c r="CT49" s="131"/>
      <c r="CU49" s="120"/>
      <c r="CV49" s="120"/>
      <c r="CW49" s="120"/>
      <c r="CX49" s="120"/>
      <c r="CY49" s="120"/>
      <c r="CZ49" s="120"/>
      <c r="DA49" s="120"/>
      <c r="DB49" s="120"/>
      <c r="DC49" s="120"/>
      <c r="DD49" s="120"/>
      <c r="DE49" s="120"/>
      <c r="DF49" s="120"/>
    </row>
    <row r="50" spans="1:110" ht="15" customHeight="1">
      <c r="D50" s="253"/>
      <c r="E50" s="254"/>
      <c r="F50" s="254"/>
      <c r="G50" s="254"/>
      <c r="H50" s="254"/>
      <c r="I50" s="254"/>
      <c r="J50" s="254"/>
      <c r="K50" s="254"/>
      <c r="L50" s="254"/>
      <c r="M50" s="254"/>
      <c r="N50" s="254"/>
      <c r="O50" s="254"/>
      <c r="P50" s="254"/>
      <c r="Q50" s="254"/>
      <c r="R50" s="254"/>
      <c r="S50" s="254"/>
      <c r="T50" s="255"/>
      <c r="U50" s="253"/>
      <c r="V50" s="254"/>
      <c r="W50" s="254"/>
      <c r="X50" s="254"/>
      <c r="Y50" s="254"/>
      <c r="Z50" s="254"/>
      <c r="AA50" s="254"/>
      <c r="AB50" s="254"/>
      <c r="AC50" s="254"/>
      <c r="AD50" s="254"/>
      <c r="AE50" s="254"/>
      <c r="AF50" s="254"/>
      <c r="AG50" s="254"/>
      <c r="AH50" s="254"/>
      <c r="AI50" s="254"/>
      <c r="AJ50" s="254"/>
      <c r="AK50" s="255"/>
      <c r="AL50" s="253"/>
      <c r="AM50" s="254"/>
      <c r="AN50" s="254"/>
      <c r="AO50" s="254"/>
      <c r="AP50" s="254"/>
      <c r="AQ50" s="254"/>
      <c r="AR50" s="254"/>
      <c r="AS50" s="254"/>
      <c r="AT50" s="254"/>
      <c r="AU50" s="254"/>
      <c r="AV50" s="254"/>
      <c r="AW50" s="254"/>
      <c r="AX50" s="254"/>
      <c r="AY50" s="254"/>
      <c r="AZ50" s="254"/>
      <c r="BA50" s="254"/>
      <c r="BB50" s="255"/>
      <c r="BD50" s="526" t="s">
        <v>182</v>
      </c>
      <c r="BE50" s="526"/>
      <c r="BF50" s="527"/>
      <c r="BG50" s="527"/>
      <c r="BH50" s="5" t="s">
        <v>22</v>
      </c>
      <c r="BI50" s="527"/>
      <c r="BJ50" s="527"/>
      <c r="BK50" s="5" t="s">
        <v>23</v>
      </c>
      <c r="BL50" s="527"/>
      <c r="BM50" s="527"/>
      <c r="BN50" s="5" t="s">
        <v>47</v>
      </c>
      <c r="BU50" s="1" t="s">
        <v>45</v>
      </c>
      <c r="BZ50" s="533"/>
      <c r="CA50" s="534"/>
      <c r="CB50" s="534"/>
      <c r="CC50" s="534"/>
      <c r="CD50" s="534"/>
      <c r="CE50" s="534"/>
      <c r="CF50" s="534"/>
      <c r="CG50" s="534"/>
      <c r="CH50" s="534"/>
      <c r="CI50" s="534"/>
      <c r="CJ50" s="534"/>
      <c r="CK50" s="534"/>
      <c r="CL50" s="534"/>
      <c r="CM50" s="534"/>
      <c r="CN50" s="534"/>
      <c r="CO50" s="534"/>
      <c r="CP50" s="534"/>
      <c r="CQ50" s="534"/>
      <c r="CR50" s="534"/>
      <c r="CS50" s="425"/>
      <c r="CT50" s="221" t="s">
        <v>146</v>
      </c>
      <c r="CU50" s="222"/>
      <c r="CV50" s="222"/>
      <c r="CW50" s="222"/>
      <c r="CX50" s="222"/>
      <c r="CY50" s="222"/>
      <c r="CZ50" s="222"/>
      <c r="DA50" s="222"/>
      <c r="DB50" s="222"/>
      <c r="DC50" s="222"/>
      <c r="DD50" s="222"/>
      <c r="DE50" s="222"/>
      <c r="DF50" s="223"/>
    </row>
    <row r="51" spans="1:110" ht="6" customHeight="1">
      <c r="C51" s="7"/>
      <c r="D51" s="256"/>
      <c r="E51" s="257"/>
      <c r="F51" s="257"/>
      <c r="G51" s="257"/>
      <c r="H51" s="257"/>
      <c r="I51" s="257"/>
      <c r="J51" s="257"/>
      <c r="K51" s="257"/>
      <c r="L51" s="257"/>
      <c r="M51" s="257"/>
      <c r="N51" s="257"/>
      <c r="O51" s="257"/>
      <c r="P51" s="257"/>
      <c r="Q51" s="257"/>
      <c r="R51" s="257"/>
      <c r="S51" s="257"/>
      <c r="T51" s="258"/>
      <c r="U51" s="256"/>
      <c r="V51" s="257"/>
      <c r="W51" s="257"/>
      <c r="X51" s="257"/>
      <c r="Y51" s="257"/>
      <c r="Z51" s="257"/>
      <c r="AA51" s="257"/>
      <c r="AB51" s="257"/>
      <c r="AC51" s="257"/>
      <c r="AD51" s="257"/>
      <c r="AE51" s="257"/>
      <c r="AF51" s="257"/>
      <c r="AG51" s="257"/>
      <c r="AH51" s="257"/>
      <c r="AI51" s="257"/>
      <c r="AJ51" s="257"/>
      <c r="AK51" s="258"/>
      <c r="AL51" s="256"/>
      <c r="AM51" s="257"/>
      <c r="AN51" s="257"/>
      <c r="AO51" s="257"/>
      <c r="AP51" s="257"/>
      <c r="AQ51" s="257"/>
      <c r="AR51" s="257"/>
      <c r="AS51" s="257"/>
      <c r="AT51" s="257"/>
      <c r="AU51" s="257"/>
      <c r="AV51" s="257"/>
      <c r="AW51" s="257"/>
      <c r="AX51" s="257"/>
      <c r="AY51" s="257"/>
      <c r="AZ51" s="257"/>
      <c r="BA51" s="257"/>
      <c r="BB51" s="258"/>
      <c r="BZ51" s="534"/>
      <c r="CA51" s="534"/>
      <c r="CB51" s="534"/>
      <c r="CC51" s="534"/>
      <c r="CD51" s="534"/>
      <c r="CE51" s="534"/>
      <c r="CF51" s="534"/>
      <c r="CG51" s="534"/>
      <c r="CH51" s="534"/>
      <c r="CI51" s="534"/>
      <c r="CJ51" s="534"/>
      <c r="CK51" s="534"/>
      <c r="CL51" s="534"/>
      <c r="CM51" s="534"/>
      <c r="CN51" s="534"/>
      <c r="CO51" s="534"/>
      <c r="CP51" s="534"/>
      <c r="CQ51" s="534"/>
      <c r="CR51" s="534"/>
      <c r="CS51" s="425"/>
      <c r="CT51" s="224"/>
      <c r="CU51" s="224"/>
      <c r="CV51" s="224"/>
      <c r="CW51" s="224"/>
      <c r="CX51" s="224"/>
      <c r="CY51" s="224"/>
      <c r="CZ51" s="224"/>
      <c r="DA51" s="224"/>
      <c r="DB51" s="224"/>
      <c r="DC51" s="224"/>
      <c r="DD51" s="224"/>
      <c r="DE51" s="224"/>
      <c r="DF51" s="224"/>
    </row>
    <row r="52" spans="1:110" ht="11.25" customHeight="1">
      <c r="D52" s="124"/>
      <c r="E52" s="124"/>
      <c r="F52" s="124"/>
      <c r="G52" s="124"/>
      <c r="I52" s="125"/>
      <c r="J52" s="125"/>
      <c r="K52" s="125"/>
      <c r="L52" s="125"/>
      <c r="M52" s="125"/>
      <c r="N52" s="125"/>
      <c r="O52" s="124"/>
      <c r="P52" s="124"/>
      <c r="Q52" s="124"/>
      <c r="R52" s="124"/>
      <c r="T52" s="125"/>
      <c r="U52" s="125"/>
      <c r="V52" s="125"/>
      <c r="W52" s="125"/>
      <c r="X52" s="125"/>
      <c r="Y52" s="125"/>
      <c r="Z52" s="124"/>
      <c r="AA52" s="124"/>
      <c r="AB52" s="124"/>
      <c r="AC52" s="124"/>
      <c r="AE52" s="125"/>
      <c r="AF52" s="125"/>
      <c r="AG52" s="125"/>
      <c r="AH52" s="125"/>
      <c r="AI52" s="125"/>
      <c r="AJ52" s="125"/>
      <c r="CT52" s="225"/>
      <c r="CU52" s="225"/>
      <c r="CV52" s="225"/>
      <c r="CW52" s="225"/>
      <c r="CX52" s="225"/>
      <c r="CY52" s="225"/>
      <c r="CZ52" s="225"/>
      <c r="DA52" s="225"/>
      <c r="DB52" s="225"/>
      <c r="DC52" s="225"/>
      <c r="DD52" s="225"/>
      <c r="DE52" s="225"/>
      <c r="DF52" s="225"/>
    </row>
    <row r="53" spans="1:110" ht="11.25" customHeight="1"/>
  </sheetData>
  <sheetProtection sheet="1" formatCells="0"/>
  <mergeCells count="505">
    <mergeCell ref="G31:I31"/>
    <mergeCell ref="G30:I30"/>
    <mergeCell ref="G29:I29"/>
    <mergeCell ref="J30:K30"/>
    <mergeCell ref="M30:S30"/>
    <mergeCell ref="U30:V30"/>
    <mergeCell ref="M29:S29"/>
    <mergeCell ref="J32:K32"/>
    <mergeCell ref="M32:S32"/>
    <mergeCell ref="U32:V32"/>
    <mergeCell ref="U29:V29"/>
    <mergeCell ref="J31:K31"/>
    <mergeCell ref="A33:A49"/>
    <mergeCell ref="BU4:BV4"/>
    <mergeCell ref="CD4:CE4"/>
    <mergeCell ref="BZ50:CR51"/>
    <mergeCell ref="BQ38:BX40"/>
    <mergeCell ref="BN38:BP40"/>
    <mergeCell ref="BX46:CA46"/>
    <mergeCell ref="BX47:BY47"/>
    <mergeCell ref="CC38:CH38"/>
    <mergeCell ref="Z46:AB47"/>
    <mergeCell ref="AW46:AZ46"/>
    <mergeCell ref="AW47:AX47"/>
    <mergeCell ref="AE46:AF47"/>
    <mergeCell ref="AG46:AQ47"/>
    <mergeCell ref="AR46:AU47"/>
    <mergeCell ref="AV46:AV47"/>
    <mergeCell ref="Z44:AB45"/>
    <mergeCell ref="AE44:AF45"/>
    <mergeCell ref="AR44:AU45"/>
    <mergeCell ref="CB42:CE43"/>
    <mergeCell ref="A2:A22"/>
    <mergeCell ref="A24:A31"/>
    <mergeCell ref="CB32:CH32"/>
    <mergeCell ref="BY31:BZ31"/>
    <mergeCell ref="CU1:DF1"/>
    <mergeCell ref="DE21:DF24"/>
    <mergeCell ref="DE33:DF33"/>
    <mergeCell ref="BD50:BE50"/>
    <mergeCell ref="BF50:BG50"/>
    <mergeCell ref="BI50:BJ50"/>
    <mergeCell ref="BL50:BM50"/>
    <mergeCell ref="BF44:BG45"/>
    <mergeCell ref="BH44:BR45"/>
    <mergeCell ref="CB44:CD45"/>
    <mergeCell ref="CB46:CD47"/>
    <mergeCell ref="CS50:CS51"/>
    <mergeCell ref="BW46:BW47"/>
    <mergeCell ref="BF46:BG47"/>
    <mergeCell ref="BH46:BR47"/>
    <mergeCell ref="BS46:BV47"/>
    <mergeCell ref="BZ47:CA47"/>
    <mergeCell ref="BC26:BD26"/>
    <mergeCell ref="BF26:BL26"/>
    <mergeCell ref="BF31:BL31"/>
    <mergeCell ref="BN31:BO31"/>
    <mergeCell ref="CB31:CH31"/>
    <mergeCell ref="BC21:BD21"/>
    <mergeCell ref="BF21:BL21"/>
    <mergeCell ref="Q42:U43"/>
    <mergeCell ref="Z42:AC43"/>
    <mergeCell ref="AR42:AV43"/>
    <mergeCell ref="BF42:BR43"/>
    <mergeCell ref="BX42:CA43"/>
    <mergeCell ref="BX44:CA44"/>
    <mergeCell ref="BA42:BD43"/>
    <mergeCell ref="BS42:BW43"/>
    <mergeCell ref="AE42:AQ43"/>
    <mergeCell ref="AW42:AZ43"/>
    <mergeCell ref="AV44:AV45"/>
    <mergeCell ref="AW44:AZ44"/>
    <mergeCell ref="AW45:AX45"/>
    <mergeCell ref="BA44:BC45"/>
    <mergeCell ref="V44:Y44"/>
    <mergeCell ref="BZ45:CA45"/>
    <mergeCell ref="X45:Y45"/>
    <mergeCell ref="AY45:AZ45"/>
    <mergeCell ref="U44:U45"/>
    <mergeCell ref="V45:W45"/>
    <mergeCell ref="Q44:T45"/>
    <mergeCell ref="BS44:BV45"/>
    <mergeCell ref="BW44:BW45"/>
    <mergeCell ref="AI38:AP40"/>
    <mergeCell ref="BC38:BE40"/>
    <mergeCell ref="BF38:BM40"/>
    <mergeCell ref="X36:AD36"/>
    <mergeCell ref="AF38:AH40"/>
    <mergeCell ref="AU38:AZ38"/>
    <mergeCell ref="AQ40:AR40"/>
    <mergeCell ref="AU40:AZ40"/>
    <mergeCell ref="J38:L40"/>
    <mergeCell ref="M38:T40"/>
    <mergeCell ref="U38:W40"/>
    <mergeCell ref="AQ38:AS39"/>
    <mergeCell ref="BF37:BL37"/>
    <mergeCell ref="BC37:BD37"/>
    <mergeCell ref="AQ33:AR33"/>
    <mergeCell ref="BF32:BL32"/>
    <mergeCell ref="BY32:BZ32"/>
    <mergeCell ref="G34:I34"/>
    <mergeCell ref="G33:I33"/>
    <mergeCell ref="AT36:AZ36"/>
    <mergeCell ref="BC36:BD36"/>
    <mergeCell ref="BF36:BL36"/>
    <mergeCell ref="BN36:BO36"/>
    <mergeCell ref="BQ36:BW36"/>
    <mergeCell ref="BY36:BZ36"/>
    <mergeCell ref="AI36:AO36"/>
    <mergeCell ref="AQ36:AR36"/>
    <mergeCell ref="BN35:BO35"/>
    <mergeCell ref="BQ35:BW35"/>
    <mergeCell ref="AF35:AG35"/>
    <mergeCell ref="AI35:AO35"/>
    <mergeCell ref="AQ35:AR35"/>
    <mergeCell ref="AT35:AZ35"/>
    <mergeCell ref="BC35:BD35"/>
    <mergeCell ref="BF35:BL35"/>
    <mergeCell ref="BY35:BZ35"/>
    <mergeCell ref="G32:I32"/>
    <mergeCell ref="AT34:AZ34"/>
    <mergeCell ref="BC34:BD34"/>
    <mergeCell ref="BF34:BL34"/>
    <mergeCell ref="BN32:BO32"/>
    <mergeCell ref="BQ32:BW32"/>
    <mergeCell ref="BN33:BO33"/>
    <mergeCell ref="CB33:CH33"/>
    <mergeCell ref="BY33:BZ33"/>
    <mergeCell ref="BC33:BD33"/>
    <mergeCell ref="BQ33:BW33"/>
    <mergeCell ref="J33:K33"/>
    <mergeCell ref="M33:S33"/>
    <mergeCell ref="U33:V33"/>
    <mergeCell ref="M31:S31"/>
    <mergeCell ref="U31:V31"/>
    <mergeCell ref="X31:AD31"/>
    <mergeCell ref="AF31:AG31"/>
    <mergeCell ref="AF32:AG32"/>
    <mergeCell ref="AF34:AG34"/>
    <mergeCell ref="X33:AD33"/>
    <mergeCell ref="AF33:AG33"/>
    <mergeCell ref="J34:K34"/>
    <mergeCell ref="M34:S34"/>
    <mergeCell ref="U34:V34"/>
    <mergeCell ref="X32:AD32"/>
    <mergeCell ref="X34:AD34"/>
    <mergeCell ref="V46:Y46"/>
    <mergeCell ref="D48:T49"/>
    <mergeCell ref="U48:AK49"/>
    <mergeCell ref="AL48:BB49"/>
    <mergeCell ref="BA46:BC47"/>
    <mergeCell ref="X47:Y47"/>
    <mergeCell ref="AY47:AZ47"/>
    <mergeCell ref="V47:W47"/>
    <mergeCell ref="D46:E47"/>
    <mergeCell ref="F46:P47"/>
    <mergeCell ref="Q46:T47"/>
    <mergeCell ref="U46:U47"/>
    <mergeCell ref="D42:P43"/>
    <mergeCell ref="V42:Y43"/>
    <mergeCell ref="D44:E45"/>
    <mergeCell ref="J35:K35"/>
    <mergeCell ref="M35:S35"/>
    <mergeCell ref="D35:F35"/>
    <mergeCell ref="G35:H35"/>
    <mergeCell ref="X35:AD35"/>
    <mergeCell ref="AF36:AG36"/>
    <mergeCell ref="U36:V36"/>
    <mergeCell ref="X38:AE40"/>
    <mergeCell ref="AG44:AQ45"/>
    <mergeCell ref="U35:V35"/>
    <mergeCell ref="D36:F36"/>
    <mergeCell ref="G36:H36"/>
    <mergeCell ref="J36:K36"/>
    <mergeCell ref="M36:S36"/>
    <mergeCell ref="D38:I40"/>
    <mergeCell ref="D37:F37"/>
    <mergeCell ref="G37:I37"/>
    <mergeCell ref="M37:S37"/>
    <mergeCell ref="X37:AD37"/>
    <mergeCell ref="AI37:AO37"/>
    <mergeCell ref="F44:P45"/>
    <mergeCell ref="CM20:CT20"/>
    <mergeCell ref="CM21:CT21"/>
    <mergeCell ref="BQ24:BW24"/>
    <mergeCell ref="BC19:BE19"/>
    <mergeCell ref="BF19:BM19"/>
    <mergeCell ref="BN19:BP19"/>
    <mergeCell ref="BQ19:BX19"/>
    <mergeCell ref="CJ19:CL19"/>
    <mergeCell ref="CM19:CT19"/>
    <mergeCell ref="CB19:CI19"/>
    <mergeCell ref="CB20:CH20"/>
    <mergeCell ref="CM22:CT22"/>
    <mergeCell ref="CM23:CT23"/>
    <mergeCell ref="CM24:CT24"/>
    <mergeCell ref="BN21:BO21"/>
    <mergeCell ref="BF20:BL20"/>
    <mergeCell ref="D12:K13"/>
    <mergeCell ref="AJ13:AL13"/>
    <mergeCell ref="M12:S13"/>
    <mergeCell ref="T12:AF13"/>
    <mergeCell ref="D10:H11"/>
    <mergeCell ref="AA10:AC11"/>
    <mergeCell ref="AD10:AF11"/>
    <mergeCell ref="J10:Z11"/>
    <mergeCell ref="AM13:AU13"/>
    <mergeCell ref="AH9:AL10"/>
    <mergeCell ref="AM9:AM10"/>
    <mergeCell ref="AN9:AS10"/>
    <mergeCell ref="AT9:AT10"/>
    <mergeCell ref="BQ6:BS6"/>
    <mergeCell ref="BI7:BS9"/>
    <mergeCell ref="AM2:BN3"/>
    <mergeCell ref="CP3:CR3"/>
    <mergeCell ref="D4:F5"/>
    <mergeCell ref="H4:I5"/>
    <mergeCell ref="J4:R5"/>
    <mergeCell ref="S4:AF5"/>
    <mergeCell ref="AH4:AN4"/>
    <mergeCell ref="AH5:AI5"/>
    <mergeCell ref="AS6:AS7"/>
    <mergeCell ref="AR6:AR7"/>
    <mergeCell ref="AN5:AS5"/>
    <mergeCell ref="AT5:AV5"/>
    <mergeCell ref="AW5:AX5"/>
    <mergeCell ref="J6:AF7"/>
    <mergeCell ref="AJ6:AK7"/>
    <mergeCell ref="AW6:AX7"/>
    <mergeCell ref="AH6:AH7"/>
    <mergeCell ref="AV6:AV7"/>
    <mergeCell ref="AM6:AM7"/>
    <mergeCell ref="D8:H9"/>
    <mergeCell ref="J8:AF9"/>
    <mergeCell ref="AH8:AP8"/>
    <mergeCell ref="AL6:AL7"/>
    <mergeCell ref="AI6:AI7"/>
    <mergeCell ref="AJ5:AK5"/>
    <mergeCell ref="AL5:AM5"/>
    <mergeCell ref="AI19:AP19"/>
    <mergeCell ref="AT22:AZ22"/>
    <mergeCell ref="AT24:AZ24"/>
    <mergeCell ref="AQ6:AQ7"/>
    <mergeCell ref="AP6:AP7"/>
    <mergeCell ref="AO6:AO7"/>
    <mergeCell ref="AN6:AN7"/>
    <mergeCell ref="J15:BA15"/>
    <mergeCell ref="AU6:AU7"/>
    <mergeCell ref="AT6:AT7"/>
    <mergeCell ref="J21:K21"/>
    <mergeCell ref="M21:S21"/>
    <mergeCell ref="U21:V21"/>
    <mergeCell ref="X21:AD21"/>
    <mergeCell ref="M22:S22"/>
    <mergeCell ref="U22:V22"/>
    <mergeCell ref="X22:AD22"/>
    <mergeCell ref="J22:K22"/>
    <mergeCell ref="AF22:AG22"/>
    <mergeCell ref="AF21:AG21"/>
    <mergeCell ref="DE25:DF32"/>
    <mergeCell ref="AF23:AG23"/>
    <mergeCell ref="AI23:AO23"/>
    <mergeCell ref="AQ23:AR23"/>
    <mergeCell ref="AT23:AZ23"/>
    <mergeCell ref="CB25:CH25"/>
    <mergeCell ref="BF29:BL29"/>
    <mergeCell ref="BN29:BO29"/>
    <mergeCell ref="CB29:CH29"/>
    <mergeCell ref="BC23:BD23"/>
    <mergeCell ref="BF23:BL23"/>
    <mergeCell ref="BN23:BO23"/>
    <mergeCell ref="BQ23:BW23"/>
    <mergeCell ref="AI27:AO27"/>
    <mergeCell ref="AQ27:AR27"/>
    <mergeCell ref="CB23:CH23"/>
    <mergeCell ref="BF25:BL25"/>
    <mergeCell ref="BN25:BO25"/>
    <mergeCell ref="AQ30:AR30"/>
    <mergeCell ref="AT30:AZ30"/>
    <mergeCell ref="BC30:BD30"/>
    <mergeCell ref="BF30:BL30"/>
    <mergeCell ref="BN30:BO30"/>
    <mergeCell ref="BQ30:BW30"/>
    <mergeCell ref="D15:I19"/>
    <mergeCell ref="J19:L19"/>
    <mergeCell ref="M19:T19"/>
    <mergeCell ref="U19:W19"/>
    <mergeCell ref="X19:AE19"/>
    <mergeCell ref="X23:AD23"/>
    <mergeCell ref="G20:I20"/>
    <mergeCell ref="G22:I22"/>
    <mergeCell ref="J20:K20"/>
    <mergeCell ref="M20:S20"/>
    <mergeCell ref="U20:V20"/>
    <mergeCell ref="X20:AD20"/>
    <mergeCell ref="G21:I21"/>
    <mergeCell ref="J16:T18"/>
    <mergeCell ref="U16:AE16"/>
    <mergeCell ref="D20:F20"/>
    <mergeCell ref="U17:AE18"/>
    <mergeCell ref="D26:F26"/>
    <mergeCell ref="G26:H26"/>
    <mergeCell ref="J26:K26"/>
    <mergeCell ref="M26:S26"/>
    <mergeCell ref="X26:AD26"/>
    <mergeCell ref="U26:V26"/>
    <mergeCell ref="U23:V23"/>
    <mergeCell ref="J23:K23"/>
    <mergeCell ref="M23:S23"/>
    <mergeCell ref="G25:I25"/>
    <mergeCell ref="G24:I24"/>
    <mergeCell ref="G23:I23"/>
    <mergeCell ref="J25:K25"/>
    <mergeCell ref="M25:S25"/>
    <mergeCell ref="U25:V25"/>
    <mergeCell ref="X25:AD25"/>
    <mergeCell ref="J24:K24"/>
    <mergeCell ref="M24:S24"/>
    <mergeCell ref="U24:V24"/>
    <mergeCell ref="X24:AD24"/>
    <mergeCell ref="CM27:CT27"/>
    <mergeCell ref="CM37:CT37"/>
    <mergeCell ref="CM39:CT39"/>
    <mergeCell ref="AT21:AZ21"/>
    <mergeCell ref="AF25:AG25"/>
    <mergeCell ref="AI25:AO25"/>
    <mergeCell ref="AQ25:AR25"/>
    <mergeCell ref="AT25:AZ25"/>
    <mergeCell ref="AI22:AO22"/>
    <mergeCell ref="AQ22:AR22"/>
    <mergeCell ref="AQ26:AR26"/>
    <mergeCell ref="AI24:AO24"/>
    <mergeCell ref="AQ21:AR21"/>
    <mergeCell ref="AQ24:AR24"/>
    <mergeCell ref="AI21:AO21"/>
    <mergeCell ref="BQ21:BW21"/>
    <mergeCell ref="BY21:BZ21"/>
    <mergeCell ref="CB21:CH21"/>
    <mergeCell ref="AT33:AZ33"/>
    <mergeCell ref="AT32:AZ32"/>
    <mergeCell ref="BC32:BD32"/>
    <mergeCell ref="BY34:BZ34"/>
    <mergeCell ref="BN34:BO34"/>
    <mergeCell ref="BQ34:BW34"/>
    <mergeCell ref="AF29:AG29"/>
    <mergeCell ref="AT31:AZ31"/>
    <mergeCell ref="BC31:BD31"/>
    <mergeCell ref="BQ31:BW31"/>
    <mergeCell ref="BQ29:BW29"/>
    <mergeCell ref="BY29:BZ29"/>
    <mergeCell ref="AT29:AZ29"/>
    <mergeCell ref="CN45:CS45"/>
    <mergeCell ref="CN46:CS46"/>
    <mergeCell ref="CM33:CT33"/>
    <mergeCell ref="CM34:CT34"/>
    <mergeCell ref="CM35:CT35"/>
    <mergeCell ref="CM36:CT36"/>
    <mergeCell ref="CM38:CT38"/>
    <mergeCell ref="CM40:CT40"/>
    <mergeCell ref="CM32:CT32"/>
    <mergeCell ref="BF33:BL33"/>
    <mergeCell ref="AI31:AO31"/>
    <mergeCell ref="AQ31:AR31"/>
    <mergeCell ref="AI34:AO34"/>
    <mergeCell ref="AI33:AO33"/>
    <mergeCell ref="AI32:AO32"/>
    <mergeCell ref="AQ34:AR34"/>
    <mergeCell ref="AQ32:AR32"/>
    <mergeCell ref="AF24:AG24"/>
    <mergeCell ref="BN20:BO20"/>
    <mergeCell ref="BY19:CA19"/>
    <mergeCell ref="BQ20:BW20"/>
    <mergeCell ref="BY20:BZ20"/>
    <mergeCell ref="AI20:AO20"/>
    <mergeCell ref="AQ20:AR20"/>
    <mergeCell ref="AT20:AZ20"/>
    <mergeCell ref="BY23:BZ23"/>
    <mergeCell ref="BF22:BL22"/>
    <mergeCell ref="BQ22:BW22"/>
    <mergeCell ref="BN22:BO22"/>
    <mergeCell ref="BC20:BD20"/>
    <mergeCell ref="AF19:AH19"/>
    <mergeCell ref="AT19:BA19"/>
    <mergeCell ref="AF20:AG20"/>
    <mergeCell ref="AQ19:AS19"/>
    <mergeCell ref="AT26:AZ26"/>
    <mergeCell ref="BN26:BO26"/>
    <mergeCell ref="AF26:AG26"/>
    <mergeCell ref="CJ8:CR8"/>
    <mergeCell ref="CJ9:CR9"/>
    <mergeCell ref="CJ12:CK12"/>
    <mergeCell ref="CM12:CN12"/>
    <mergeCell ref="CP12:CQ12"/>
    <mergeCell ref="CB24:CH24"/>
    <mergeCell ref="AO12:AX12"/>
    <mergeCell ref="AU9:AV10"/>
    <mergeCell ref="BC15:CT15"/>
    <mergeCell ref="CM26:CT26"/>
    <mergeCell ref="AF16:AP16"/>
    <mergeCell ref="AQ16:BA16"/>
    <mergeCell ref="BC16:BM16"/>
    <mergeCell ref="BN16:BX16"/>
    <mergeCell ref="BY16:CI16"/>
    <mergeCell ref="BC17:BM18"/>
    <mergeCell ref="BN17:BX18"/>
    <mergeCell ref="BY17:CI18"/>
    <mergeCell ref="AF17:AP18"/>
    <mergeCell ref="AQ17:BA18"/>
    <mergeCell ref="CJ16:CT18"/>
    <mergeCell ref="CJ37:CL37"/>
    <mergeCell ref="CB27:CH27"/>
    <mergeCell ref="CJ27:CL27"/>
    <mergeCell ref="BC25:BD25"/>
    <mergeCell ref="CB22:CH22"/>
    <mergeCell ref="BY22:BZ22"/>
    <mergeCell ref="BC22:BD22"/>
    <mergeCell ref="BQ25:BW25"/>
    <mergeCell ref="BY25:BZ25"/>
    <mergeCell ref="BY26:BZ26"/>
    <mergeCell ref="BQ26:BW26"/>
    <mergeCell ref="BY24:BZ24"/>
    <mergeCell ref="BY27:BZ27"/>
    <mergeCell ref="CB34:CH34"/>
    <mergeCell ref="BN37:BO37"/>
    <mergeCell ref="BQ37:BW37"/>
    <mergeCell ref="BY37:BZ37"/>
    <mergeCell ref="BC27:BD27"/>
    <mergeCell ref="BF27:BL27"/>
    <mergeCell ref="BN27:BO27"/>
    <mergeCell ref="BF24:BL24"/>
    <mergeCell ref="BN24:BO24"/>
    <mergeCell ref="BC24:BD24"/>
    <mergeCell ref="BY30:BZ30"/>
    <mergeCell ref="CM25:CT25"/>
    <mergeCell ref="AI26:AO26"/>
    <mergeCell ref="CB26:CH26"/>
    <mergeCell ref="U50:AK51"/>
    <mergeCell ref="AL50:BB51"/>
    <mergeCell ref="D50:T51"/>
    <mergeCell ref="CJ20:CL20"/>
    <mergeCell ref="CJ21:CL21"/>
    <mergeCell ref="CJ22:CL22"/>
    <mergeCell ref="CJ23:CL23"/>
    <mergeCell ref="CJ24:CL24"/>
    <mergeCell ref="CJ25:CL25"/>
    <mergeCell ref="CJ29:CL29"/>
    <mergeCell ref="CJ30:CL30"/>
    <mergeCell ref="CJ31:CL31"/>
    <mergeCell ref="CJ32:CL32"/>
    <mergeCell ref="CJ33:CL33"/>
    <mergeCell ref="CJ34:CL34"/>
    <mergeCell ref="CJ26:CL26"/>
    <mergeCell ref="CJ35:CL35"/>
    <mergeCell ref="CJ36:CL36"/>
    <mergeCell ref="CJ38:CL40"/>
    <mergeCell ref="BQ27:BW27"/>
    <mergeCell ref="AF30:AG30"/>
    <mergeCell ref="BD48:BM49"/>
    <mergeCell ref="CT50:DF50"/>
    <mergeCell ref="CT51:DF52"/>
    <mergeCell ref="AT37:AZ37"/>
    <mergeCell ref="AU39:AZ39"/>
    <mergeCell ref="CB37:CH37"/>
    <mergeCell ref="CB28:CH28"/>
    <mergeCell ref="CC39:CH39"/>
    <mergeCell ref="CM28:CT28"/>
    <mergeCell ref="CN47:CS47"/>
    <mergeCell ref="CM29:CT29"/>
    <mergeCell ref="CM30:CT30"/>
    <mergeCell ref="CM31:CT31"/>
    <mergeCell ref="CB35:CH35"/>
    <mergeCell ref="BY40:BZ40"/>
    <mergeCell ref="CC40:CH40"/>
    <mergeCell ref="CB36:CH36"/>
    <mergeCell ref="BX45:BY45"/>
    <mergeCell ref="BC28:BD28"/>
    <mergeCell ref="BF28:BL28"/>
    <mergeCell ref="CJ28:CL28"/>
    <mergeCell ref="AT28:AZ28"/>
    <mergeCell ref="CB30:CH30"/>
    <mergeCell ref="BQ28:BX28"/>
    <mergeCell ref="BY38:CA39"/>
    <mergeCell ref="D27:F27"/>
    <mergeCell ref="G27:H27"/>
    <mergeCell ref="J27:K27"/>
    <mergeCell ref="M27:S27"/>
    <mergeCell ref="U27:V27"/>
    <mergeCell ref="X27:AD27"/>
    <mergeCell ref="D29:F29"/>
    <mergeCell ref="D32:F32"/>
    <mergeCell ref="J28:K28"/>
    <mergeCell ref="M28:S28"/>
    <mergeCell ref="G28:I28"/>
    <mergeCell ref="X28:AD28"/>
    <mergeCell ref="AI28:AO28"/>
    <mergeCell ref="D28:F28"/>
    <mergeCell ref="J29:K29"/>
    <mergeCell ref="X30:AD30"/>
    <mergeCell ref="AI29:AO29"/>
    <mergeCell ref="AQ29:AR29"/>
    <mergeCell ref="BC29:BD29"/>
    <mergeCell ref="AF27:AG27"/>
    <mergeCell ref="AT27:AZ27"/>
    <mergeCell ref="AI30:AO30"/>
    <mergeCell ref="X29:AD29"/>
  </mergeCells>
  <phoneticPr fontId="3"/>
  <dataValidations count="2">
    <dataValidation type="list" showInputMessage="1" showErrorMessage="1" sqref="BQ11" xr:uid="{00000000-0002-0000-0000-000000000000}">
      <formula1>"1,2"</formula1>
    </dataValidation>
    <dataValidation type="list" allowBlank="1" showInputMessage="1" showErrorMessage="1" sqref="CD6 CS6" xr:uid="{00000000-0002-0000-0000-000001000000}">
      <formula1>"1,2"</formula1>
    </dataValidation>
  </dataValidations>
  <pageMargins left="0.15748031496062992" right="0.15748031496062992" top="0.35433070866141736" bottom="0.35433070866141736" header="0.31496062992125984" footer="0.31496062992125984"/>
  <pageSetup paperSize="12" scale="94" orientation="landscape" r:id="rId1"/>
  <headerFooter alignWithMargins="0"/>
  <ignoredErrors>
    <ignoredError sqref="AC45 AC47 CE45 CE47 AH8:AS8 AM9:AM10 AT9:AT10 AW6:AY7 BD47 BD45"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EAAC8-7EC2-42E3-BB19-6475B97F2093}">
  <dimension ref="A1:DF53"/>
  <sheetViews>
    <sheetView showGridLines="0" showZeros="0" topLeftCell="A17" zoomScaleNormal="100" zoomScaleSheetLayoutView="50" workbookViewId="0">
      <selection activeCell="AU38" sqref="AU38:AZ38"/>
    </sheetView>
  </sheetViews>
  <sheetFormatPr defaultColWidth="9" defaultRowHeight="11"/>
  <cols>
    <col min="1" max="1" width="3.6328125" style="90" customWidth="1"/>
    <col min="2" max="2" width="1.1796875" style="90" customWidth="1"/>
    <col min="3" max="3" width="1" style="90" customWidth="1"/>
    <col min="4" max="101" width="1.7265625" style="90" customWidth="1"/>
    <col min="102" max="104" width="0" style="90" hidden="1" customWidth="1"/>
    <col min="105" max="108" width="9" style="90" hidden="1" customWidth="1"/>
    <col min="109" max="109" width="1" style="90" customWidth="1"/>
    <col min="110" max="111" width="2.08984375" style="90" customWidth="1"/>
    <col min="112" max="126" width="1.90625" style="90" customWidth="1"/>
    <col min="127" max="16384" width="9" style="90"/>
  </cols>
  <sheetData>
    <row r="1" spans="1:110" ht="21" customHeight="1">
      <c r="CU1" s="558"/>
      <c r="CV1" s="559"/>
      <c r="CW1" s="559"/>
      <c r="CX1" s="559"/>
      <c r="CY1" s="559"/>
      <c r="CZ1" s="559"/>
      <c r="DA1" s="559"/>
      <c r="DB1" s="559"/>
      <c r="DC1" s="559"/>
      <c r="DD1" s="559"/>
      <c r="DE1" s="559"/>
      <c r="DF1" s="559"/>
    </row>
    <row r="2" spans="1:110" ht="12.9" customHeight="1">
      <c r="A2" s="560"/>
      <c r="D2" s="143" t="s">
        <v>193</v>
      </c>
      <c r="AM2" s="561" t="s">
        <v>0</v>
      </c>
      <c r="AN2" s="561"/>
      <c r="AO2" s="561"/>
      <c r="AP2" s="561"/>
      <c r="AQ2" s="561"/>
      <c r="AR2" s="561"/>
      <c r="AS2" s="561"/>
      <c r="AT2" s="561"/>
      <c r="AU2" s="561"/>
      <c r="AV2" s="561"/>
      <c r="AW2" s="561"/>
      <c r="AX2" s="561"/>
      <c r="AY2" s="561"/>
      <c r="AZ2" s="561"/>
      <c r="BA2" s="561"/>
      <c r="BB2" s="561"/>
      <c r="BC2" s="561"/>
      <c r="BD2" s="561"/>
      <c r="BE2" s="561"/>
      <c r="BF2" s="561"/>
      <c r="BG2" s="561"/>
      <c r="BH2" s="561"/>
      <c r="BI2" s="561"/>
      <c r="BJ2" s="561"/>
      <c r="BK2" s="561"/>
      <c r="BL2" s="561"/>
      <c r="BM2" s="561"/>
      <c r="BN2" s="561"/>
    </row>
    <row r="3" spans="1:110" ht="12.9" customHeight="1">
      <c r="A3" s="560"/>
      <c r="D3" s="144">
        <f>入力してください!D3:AF11</f>
        <v>0</v>
      </c>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6"/>
      <c r="AM3" s="561"/>
      <c r="AN3" s="561"/>
      <c r="AO3" s="561"/>
      <c r="AP3" s="561"/>
      <c r="AQ3" s="561"/>
      <c r="AR3" s="561"/>
      <c r="AS3" s="561"/>
      <c r="AT3" s="561"/>
      <c r="AU3" s="561"/>
      <c r="AV3" s="561"/>
      <c r="AW3" s="561"/>
      <c r="AX3" s="561"/>
      <c r="AY3" s="561"/>
      <c r="AZ3" s="561"/>
      <c r="BA3" s="561"/>
      <c r="BB3" s="561"/>
      <c r="BC3" s="561"/>
      <c r="BD3" s="561"/>
      <c r="BE3" s="561"/>
      <c r="BF3" s="561"/>
      <c r="BG3" s="561"/>
      <c r="BH3" s="561"/>
      <c r="BI3" s="561"/>
      <c r="BJ3" s="561"/>
      <c r="BK3" s="561"/>
      <c r="BL3" s="561"/>
      <c r="BM3" s="561"/>
      <c r="BN3" s="561"/>
      <c r="CP3" s="362"/>
      <c r="CQ3" s="362"/>
      <c r="CR3" s="362"/>
      <c r="CT3" s="143"/>
    </row>
    <row r="4" spans="1:110" ht="12.9" customHeight="1">
      <c r="A4" s="560"/>
      <c r="D4" s="361" t="s">
        <v>85</v>
      </c>
      <c r="E4" s="362"/>
      <c r="F4" s="362"/>
      <c r="H4" s="363" t="s">
        <v>80</v>
      </c>
      <c r="I4" s="363"/>
      <c r="J4" s="562">
        <f>入力してください!J4</f>
        <v>0</v>
      </c>
      <c r="K4" s="562"/>
      <c r="L4" s="562"/>
      <c r="M4" s="562"/>
      <c r="N4" s="562"/>
      <c r="O4" s="562"/>
      <c r="P4" s="562"/>
      <c r="Q4" s="562"/>
      <c r="R4" s="562"/>
      <c r="S4" s="364"/>
      <c r="T4" s="364"/>
      <c r="U4" s="364"/>
      <c r="V4" s="364"/>
      <c r="W4" s="364"/>
      <c r="X4" s="364"/>
      <c r="Y4" s="364"/>
      <c r="Z4" s="364"/>
      <c r="AA4" s="364"/>
      <c r="AB4" s="364"/>
      <c r="AC4" s="364"/>
      <c r="AD4" s="364"/>
      <c r="AE4" s="364"/>
      <c r="AF4" s="365"/>
      <c r="AH4" s="363" t="s">
        <v>1</v>
      </c>
      <c r="AI4" s="363"/>
      <c r="AJ4" s="363"/>
      <c r="AK4" s="363"/>
      <c r="AL4" s="363"/>
      <c r="AM4" s="363"/>
      <c r="AN4" s="363"/>
      <c r="BS4" s="90" t="s">
        <v>182</v>
      </c>
      <c r="BU4" s="563">
        <v>4</v>
      </c>
      <c r="BV4" s="563"/>
      <c r="BW4" s="90" t="s">
        <v>93</v>
      </c>
      <c r="CB4" s="90" t="s">
        <v>182</v>
      </c>
      <c r="CD4" s="563">
        <v>5</v>
      </c>
      <c r="CE4" s="563"/>
      <c r="CF4" s="90" t="s">
        <v>94</v>
      </c>
    </row>
    <row r="5" spans="1:110" ht="12.9" customHeight="1">
      <c r="A5" s="560"/>
      <c r="D5" s="361"/>
      <c r="E5" s="362"/>
      <c r="F5" s="362"/>
      <c r="H5" s="363"/>
      <c r="I5" s="363"/>
      <c r="J5" s="562"/>
      <c r="K5" s="562"/>
      <c r="L5" s="562"/>
      <c r="M5" s="562"/>
      <c r="N5" s="562"/>
      <c r="O5" s="562"/>
      <c r="P5" s="562"/>
      <c r="Q5" s="562"/>
      <c r="R5" s="562"/>
      <c r="S5" s="364"/>
      <c r="T5" s="364"/>
      <c r="U5" s="364"/>
      <c r="V5" s="364"/>
      <c r="W5" s="364"/>
      <c r="X5" s="364"/>
      <c r="Y5" s="364"/>
      <c r="Z5" s="364"/>
      <c r="AA5" s="364"/>
      <c r="AB5" s="364"/>
      <c r="AC5" s="364"/>
      <c r="AD5" s="364"/>
      <c r="AE5" s="364"/>
      <c r="AF5" s="365"/>
      <c r="AH5" s="351" t="s">
        <v>2</v>
      </c>
      <c r="AI5" s="351"/>
      <c r="AJ5" s="351" t="s">
        <v>3</v>
      </c>
      <c r="AK5" s="351"/>
      <c r="AL5" s="351" t="s">
        <v>4</v>
      </c>
      <c r="AM5" s="351"/>
      <c r="AN5" s="351" t="s">
        <v>5</v>
      </c>
      <c r="AO5" s="351"/>
      <c r="AP5" s="351"/>
      <c r="AQ5" s="351"/>
      <c r="AR5" s="351"/>
      <c r="AS5" s="351"/>
      <c r="AT5" s="351" t="s">
        <v>6</v>
      </c>
      <c r="AU5" s="351"/>
      <c r="AV5" s="351"/>
      <c r="AW5" s="351" t="s">
        <v>7</v>
      </c>
      <c r="AX5" s="351"/>
      <c r="BH5" s="147"/>
      <c r="BI5" s="102" t="s">
        <v>8</v>
      </c>
      <c r="BJ5" s="102"/>
      <c r="BK5" s="55"/>
      <c r="BL5" s="55"/>
      <c r="BM5" s="55"/>
      <c r="BN5" s="55"/>
      <c r="BO5" s="55"/>
      <c r="BP5" s="55"/>
      <c r="BQ5" s="55"/>
      <c r="BR5" s="55"/>
      <c r="BS5" s="55"/>
      <c r="BT5" s="55"/>
      <c r="BU5" s="148"/>
      <c r="BV5" s="102" t="s">
        <v>9</v>
      </c>
      <c r="BW5" s="102"/>
      <c r="BX5" s="55"/>
      <c r="BY5" s="55"/>
      <c r="BZ5" s="55"/>
      <c r="CA5" s="55"/>
      <c r="CB5" s="55"/>
      <c r="CC5" s="55"/>
      <c r="CD5" s="55"/>
      <c r="CE5" s="55"/>
      <c r="CF5" s="55"/>
      <c r="CG5" s="149"/>
      <c r="CH5" s="55"/>
      <c r="CI5" s="102" t="s">
        <v>10</v>
      </c>
      <c r="CJ5" s="102"/>
      <c r="CK5" s="55"/>
      <c r="CL5" s="55"/>
      <c r="CM5" s="55"/>
      <c r="CN5" s="55"/>
      <c r="CO5" s="55"/>
      <c r="CP5" s="55"/>
      <c r="CQ5" s="55"/>
      <c r="CR5" s="55"/>
      <c r="CS5" s="55"/>
      <c r="CT5" s="103"/>
    </row>
    <row r="6" spans="1:110" ht="12.9" customHeight="1">
      <c r="A6" s="560"/>
      <c r="D6" s="91"/>
      <c r="I6" s="126"/>
      <c r="J6" s="564">
        <f>入力してください!J6</f>
        <v>0</v>
      </c>
      <c r="K6" s="564"/>
      <c r="L6" s="564"/>
      <c r="M6" s="564"/>
      <c r="N6" s="564"/>
      <c r="O6" s="564"/>
      <c r="P6" s="564"/>
      <c r="Q6" s="564"/>
      <c r="R6" s="564"/>
      <c r="S6" s="564"/>
      <c r="T6" s="564"/>
      <c r="U6" s="564"/>
      <c r="V6" s="564"/>
      <c r="W6" s="564"/>
      <c r="X6" s="564"/>
      <c r="Y6" s="564"/>
      <c r="Z6" s="564"/>
      <c r="AA6" s="564"/>
      <c r="AB6" s="564"/>
      <c r="AC6" s="564"/>
      <c r="AD6" s="564"/>
      <c r="AE6" s="564"/>
      <c r="AF6" s="565"/>
      <c r="AH6" s="566">
        <f>入力してください!AH6</f>
        <v>0</v>
      </c>
      <c r="AI6" s="566">
        <f>入力してください!AI6</f>
        <v>0</v>
      </c>
      <c r="AJ6" s="568">
        <f>入力してください!AJ6</f>
        <v>0</v>
      </c>
      <c r="AK6" s="569"/>
      <c r="AL6" s="566">
        <f>入力してください!AL6</f>
        <v>0</v>
      </c>
      <c r="AM6" s="566">
        <f>入力してください!AM6</f>
        <v>0</v>
      </c>
      <c r="AN6" s="566">
        <f>入力してください!AN6</f>
        <v>0</v>
      </c>
      <c r="AO6" s="566">
        <f>入力してください!AO6</f>
        <v>0</v>
      </c>
      <c r="AP6" s="566">
        <f>入力してください!AP6</f>
        <v>0</v>
      </c>
      <c r="AQ6" s="566">
        <f>入力してください!AQ6</f>
        <v>0</v>
      </c>
      <c r="AR6" s="566">
        <f>入力してください!AR6</f>
        <v>0</v>
      </c>
      <c r="AS6" s="566">
        <f>入力してください!AS6</f>
        <v>0</v>
      </c>
      <c r="AT6" s="566">
        <f>入力してください!AT6</f>
        <v>0</v>
      </c>
      <c r="AU6" s="566">
        <f>入力してください!AU6</f>
        <v>0</v>
      </c>
      <c r="AV6" s="566">
        <f>入力してください!AV6</f>
        <v>0</v>
      </c>
      <c r="AW6" s="572"/>
      <c r="AX6" s="572"/>
      <c r="BH6" s="150"/>
      <c r="BI6" s="127"/>
      <c r="BJ6" s="127"/>
      <c r="BK6" s="127"/>
      <c r="BL6" s="127"/>
      <c r="BM6" s="127"/>
      <c r="BN6" s="127"/>
      <c r="BO6" s="127"/>
      <c r="BP6" s="127"/>
      <c r="BQ6" s="434">
        <f>入力してください!BQ6</f>
        <v>0</v>
      </c>
      <c r="BR6" s="435"/>
      <c r="BS6" s="436"/>
      <c r="BU6" s="91"/>
      <c r="BW6" s="90">
        <v>1</v>
      </c>
      <c r="BX6" s="90" t="s">
        <v>11</v>
      </c>
      <c r="CD6" s="137">
        <f>入力してください!CD6</f>
        <v>2</v>
      </c>
      <c r="CE6" s="128"/>
      <c r="CG6" s="132"/>
      <c r="CJ6" s="104">
        <v>1</v>
      </c>
      <c r="CK6" s="104" t="s">
        <v>12</v>
      </c>
      <c r="CS6" s="137">
        <f>入力してください!CS6</f>
        <v>1</v>
      </c>
      <c r="CT6" s="105"/>
    </row>
    <row r="7" spans="1:110" ht="12.9" customHeight="1">
      <c r="A7" s="560"/>
      <c r="D7" s="91"/>
      <c r="I7" s="126"/>
      <c r="J7" s="564"/>
      <c r="K7" s="564"/>
      <c r="L7" s="564"/>
      <c r="M7" s="564"/>
      <c r="N7" s="564"/>
      <c r="O7" s="564"/>
      <c r="P7" s="564"/>
      <c r="Q7" s="564"/>
      <c r="R7" s="564"/>
      <c r="S7" s="564"/>
      <c r="T7" s="564"/>
      <c r="U7" s="564"/>
      <c r="V7" s="564"/>
      <c r="W7" s="564"/>
      <c r="X7" s="564"/>
      <c r="Y7" s="564"/>
      <c r="Z7" s="564"/>
      <c r="AA7" s="564"/>
      <c r="AB7" s="564"/>
      <c r="AC7" s="564"/>
      <c r="AD7" s="564"/>
      <c r="AE7" s="564"/>
      <c r="AF7" s="565"/>
      <c r="AH7" s="567"/>
      <c r="AI7" s="567"/>
      <c r="AJ7" s="570"/>
      <c r="AK7" s="571"/>
      <c r="AL7" s="567"/>
      <c r="AM7" s="567"/>
      <c r="AN7" s="567"/>
      <c r="AO7" s="567"/>
      <c r="AP7" s="567"/>
      <c r="AQ7" s="567"/>
      <c r="AR7" s="567"/>
      <c r="AS7" s="567"/>
      <c r="AT7" s="567"/>
      <c r="AU7" s="567"/>
      <c r="AV7" s="567"/>
      <c r="AW7" s="572"/>
      <c r="AX7" s="572"/>
      <c r="BH7" s="150"/>
      <c r="BI7" s="573" t="s">
        <v>192</v>
      </c>
      <c r="BJ7" s="573"/>
      <c r="BK7" s="573"/>
      <c r="BL7" s="573"/>
      <c r="BM7" s="573"/>
      <c r="BN7" s="573"/>
      <c r="BO7" s="573"/>
      <c r="BP7" s="573"/>
      <c r="BQ7" s="573"/>
      <c r="BR7" s="573"/>
      <c r="BS7" s="573"/>
      <c r="BU7" s="91"/>
      <c r="BW7" s="90">
        <v>2</v>
      </c>
      <c r="BX7" s="90" t="s">
        <v>56</v>
      </c>
      <c r="CD7" s="128"/>
      <c r="CE7" s="128"/>
      <c r="CG7" s="132"/>
      <c r="CJ7" s="104">
        <v>2</v>
      </c>
      <c r="CK7" s="104" t="s">
        <v>13</v>
      </c>
      <c r="CT7" s="105"/>
    </row>
    <row r="8" spans="1:110" ht="12.9" customHeight="1">
      <c r="A8" s="560"/>
      <c r="D8" s="361" t="s">
        <v>86</v>
      </c>
      <c r="E8" s="362"/>
      <c r="F8" s="362"/>
      <c r="G8" s="362"/>
      <c r="H8" s="362"/>
      <c r="J8" s="575">
        <f>入力してください!J8</f>
        <v>0</v>
      </c>
      <c r="K8" s="575"/>
      <c r="L8" s="575"/>
      <c r="M8" s="575"/>
      <c r="N8" s="575"/>
      <c r="O8" s="575"/>
      <c r="P8" s="575"/>
      <c r="Q8" s="575"/>
      <c r="R8" s="575"/>
      <c r="S8" s="575"/>
      <c r="T8" s="575"/>
      <c r="U8" s="575"/>
      <c r="V8" s="575"/>
      <c r="W8" s="575"/>
      <c r="X8" s="575"/>
      <c r="Y8" s="575"/>
      <c r="Z8" s="575"/>
      <c r="AA8" s="575"/>
      <c r="AB8" s="575"/>
      <c r="AC8" s="575"/>
      <c r="AD8" s="575"/>
      <c r="AE8" s="575"/>
      <c r="AF8" s="576"/>
      <c r="AH8" s="363" t="s">
        <v>14</v>
      </c>
      <c r="AI8" s="363"/>
      <c r="AJ8" s="363"/>
      <c r="AK8" s="363"/>
      <c r="AL8" s="363"/>
      <c r="AM8" s="363"/>
      <c r="AN8" s="363"/>
      <c r="AO8" s="363"/>
      <c r="AP8" s="363"/>
      <c r="BH8" s="150"/>
      <c r="BI8" s="573"/>
      <c r="BJ8" s="573"/>
      <c r="BK8" s="573"/>
      <c r="BL8" s="573"/>
      <c r="BM8" s="573"/>
      <c r="BN8" s="573"/>
      <c r="BO8" s="573"/>
      <c r="BP8" s="573"/>
      <c r="BQ8" s="573"/>
      <c r="BR8" s="573"/>
      <c r="BS8" s="573"/>
      <c r="BU8" s="91"/>
      <c r="CG8" s="132"/>
      <c r="CI8" s="106" t="s">
        <v>194</v>
      </c>
      <c r="CJ8" s="577">
        <f>入力してください!CJ8</f>
        <v>0</v>
      </c>
      <c r="CK8" s="578"/>
      <c r="CL8" s="578"/>
      <c r="CM8" s="578"/>
      <c r="CN8" s="578"/>
      <c r="CO8" s="578"/>
      <c r="CP8" s="578"/>
      <c r="CQ8" s="578"/>
      <c r="CR8" s="578"/>
      <c r="CS8" s="107" t="s">
        <v>15</v>
      </c>
      <c r="CT8" s="105"/>
    </row>
    <row r="9" spans="1:110" ht="12.9" customHeight="1">
      <c r="A9" s="560"/>
      <c r="D9" s="361"/>
      <c r="E9" s="362"/>
      <c r="F9" s="362"/>
      <c r="G9" s="362"/>
      <c r="H9" s="362"/>
      <c r="J9" s="575"/>
      <c r="K9" s="575"/>
      <c r="L9" s="575"/>
      <c r="M9" s="575"/>
      <c r="N9" s="575"/>
      <c r="O9" s="575"/>
      <c r="P9" s="575"/>
      <c r="Q9" s="575"/>
      <c r="R9" s="575"/>
      <c r="S9" s="575"/>
      <c r="T9" s="575"/>
      <c r="U9" s="575"/>
      <c r="V9" s="575"/>
      <c r="W9" s="575"/>
      <c r="X9" s="575"/>
      <c r="Y9" s="575"/>
      <c r="Z9" s="575"/>
      <c r="AA9" s="575"/>
      <c r="AB9" s="575"/>
      <c r="AC9" s="575"/>
      <c r="AD9" s="575"/>
      <c r="AE9" s="575"/>
      <c r="AF9" s="576"/>
      <c r="AH9" s="579">
        <f>入力してください!$AH$9</f>
        <v>0</v>
      </c>
      <c r="AI9" s="579"/>
      <c r="AJ9" s="579"/>
      <c r="AK9" s="579"/>
      <c r="AL9" s="579"/>
      <c r="AM9" s="580" t="s">
        <v>81</v>
      </c>
      <c r="AN9" s="579">
        <f>入力してください!$AN$9</f>
        <v>0</v>
      </c>
      <c r="AO9" s="579"/>
      <c r="AP9" s="579"/>
      <c r="AQ9" s="579"/>
      <c r="AR9" s="579"/>
      <c r="AS9" s="579"/>
      <c r="AT9" s="580" t="s">
        <v>81</v>
      </c>
      <c r="AU9" s="579">
        <f>入力してください!$AU$9</f>
        <v>0</v>
      </c>
      <c r="AV9" s="579"/>
      <c r="BH9" s="151"/>
      <c r="BI9" s="574"/>
      <c r="BJ9" s="574"/>
      <c r="BK9" s="574"/>
      <c r="BL9" s="574"/>
      <c r="BM9" s="574"/>
      <c r="BN9" s="574"/>
      <c r="BO9" s="574"/>
      <c r="BP9" s="574"/>
      <c r="BQ9" s="574"/>
      <c r="BR9" s="574"/>
      <c r="BS9" s="574"/>
      <c r="BT9" s="92"/>
      <c r="BU9" s="91"/>
      <c r="CG9" s="132"/>
      <c r="CI9" s="108" t="s">
        <v>195</v>
      </c>
      <c r="CJ9" s="577">
        <f>入力してください!CJ9</f>
        <v>0</v>
      </c>
      <c r="CK9" s="578"/>
      <c r="CL9" s="578"/>
      <c r="CM9" s="578"/>
      <c r="CN9" s="578"/>
      <c r="CO9" s="578"/>
      <c r="CP9" s="578"/>
      <c r="CQ9" s="578"/>
      <c r="CR9" s="578"/>
      <c r="CS9" s="109" t="s">
        <v>15</v>
      </c>
      <c r="CT9" s="105"/>
    </row>
    <row r="10" spans="1:110" ht="12.9" customHeight="1">
      <c r="A10" s="560"/>
      <c r="D10" s="361" t="s">
        <v>87</v>
      </c>
      <c r="E10" s="362"/>
      <c r="F10" s="362"/>
      <c r="G10" s="362"/>
      <c r="H10" s="362"/>
      <c r="J10" s="585">
        <f>入力してください!J10</f>
        <v>0</v>
      </c>
      <c r="K10" s="585"/>
      <c r="L10" s="585"/>
      <c r="M10" s="585"/>
      <c r="N10" s="585"/>
      <c r="O10" s="585"/>
      <c r="P10" s="585"/>
      <c r="Q10" s="585"/>
      <c r="R10" s="585"/>
      <c r="S10" s="585"/>
      <c r="T10" s="585"/>
      <c r="U10" s="585"/>
      <c r="V10" s="585"/>
      <c r="W10" s="585"/>
      <c r="X10" s="585"/>
      <c r="Y10" s="585"/>
      <c r="Z10" s="585"/>
      <c r="AA10" s="383" t="s">
        <v>16</v>
      </c>
      <c r="AB10" s="383"/>
      <c r="AC10" s="383"/>
      <c r="AD10" s="362"/>
      <c r="AE10" s="362"/>
      <c r="AF10" s="385"/>
      <c r="AH10" s="579"/>
      <c r="AI10" s="579"/>
      <c r="AJ10" s="579"/>
      <c r="AK10" s="579"/>
      <c r="AL10" s="579"/>
      <c r="AM10" s="580"/>
      <c r="AN10" s="579"/>
      <c r="AO10" s="579"/>
      <c r="AP10" s="579"/>
      <c r="AQ10" s="579"/>
      <c r="AR10" s="579"/>
      <c r="AS10" s="579"/>
      <c r="AT10" s="580"/>
      <c r="AU10" s="579"/>
      <c r="AV10" s="579"/>
      <c r="BH10" s="150"/>
      <c r="BI10" s="104" t="s">
        <v>57</v>
      </c>
      <c r="BJ10" s="104"/>
      <c r="BU10" s="147"/>
      <c r="BV10" s="55"/>
      <c r="BW10" s="55"/>
      <c r="BX10" s="55"/>
      <c r="BY10" s="55"/>
      <c r="BZ10" s="55"/>
      <c r="CA10" s="55"/>
      <c r="CB10" s="55"/>
      <c r="CC10" s="55"/>
      <c r="CD10" s="55"/>
      <c r="CE10" s="55"/>
      <c r="CF10" s="55"/>
      <c r="CG10" s="103"/>
      <c r="CT10" s="105"/>
    </row>
    <row r="11" spans="1:110" ht="12.9" customHeight="1">
      <c r="A11" s="560"/>
      <c r="D11" s="381"/>
      <c r="E11" s="382"/>
      <c r="F11" s="382"/>
      <c r="G11" s="382"/>
      <c r="H11" s="382"/>
      <c r="I11" s="92"/>
      <c r="J11" s="586"/>
      <c r="K11" s="586"/>
      <c r="L11" s="586"/>
      <c r="M11" s="586"/>
      <c r="N11" s="586"/>
      <c r="O11" s="586"/>
      <c r="P11" s="586"/>
      <c r="Q11" s="586"/>
      <c r="R11" s="586"/>
      <c r="S11" s="586"/>
      <c r="T11" s="586"/>
      <c r="U11" s="586"/>
      <c r="V11" s="586"/>
      <c r="W11" s="586"/>
      <c r="X11" s="586"/>
      <c r="Y11" s="586"/>
      <c r="Z11" s="586"/>
      <c r="AA11" s="384"/>
      <c r="AB11" s="384"/>
      <c r="AC11" s="384"/>
      <c r="AD11" s="382"/>
      <c r="AE11" s="382"/>
      <c r="AF11" s="386"/>
      <c r="BH11" s="150"/>
      <c r="BJ11" s="152">
        <v>1</v>
      </c>
      <c r="BK11" s="104" t="s">
        <v>17</v>
      </c>
      <c r="BQ11" s="136">
        <f>入力してください!BQ11</f>
        <v>2</v>
      </c>
      <c r="BR11" s="128"/>
      <c r="BU11" s="150"/>
      <c r="CG11" s="105"/>
      <c r="CJ11" s="104" t="s">
        <v>18</v>
      </c>
      <c r="CK11" s="104"/>
      <c r="CT11" s="105"/>
    </row>
    <row r="12" spans="1:110" ht="12.9" customHeight="1">
      <c r="A12" s="560"/>
      <c r="D12" s="374"/>
      <c r="E12" s="374"/>
      <c r="F12" s="374"/>
      <c r="G12" s="374"/>
      <c r="H12" s="374"/>
      <c r="I12" s="374"/>
      <c r="J12" s="374"/>
      <c r="K12" s="374"/>
      <c r="M12" s="377" t="s">
        <v>19</v>
      </c>
      <c r="N12" s="377"/>
      <c r="O12" s="377"/>
      <c r="P12" s="377"/>
      <c r="Q12" s="377"/>
      <c r="R12" s="377"/>
      <c r="S12" s="377"/>
      <c r="T12" s="587">
        <f>入力してください!T12</f>
        <v>0</v>
      </c>
      <c r="U12" s="587"/>
      <c r="V12" s="587"/>
      <c r="W12" s="587"/>
      <c r="X12" s="587"/>
      <c r="Y12" s="587"/>
      <c r="Z12" s="587"/>
      <c r="AA12" s="587"/>
      <c r="AB12" s="587"/>
      <c r="AC12" s="587"/>
      <c r="AD12" s="587"/>
      <c r="AE12" s="587"/>
      <c r="AF12" s="587"/>
      <c r="AH12" s="128" t="s">
        <v>20</v>
      </c>
      <c r="AO12" s="581"/>
      <c r="AP12" s="581"/>
      <c r="AQ12" s="581"/>
      <c r="AR12" s="581"/>
      <c r="AS12" s="581"/>
      <c r="AT12" s="581"/>
      <c r="AU12" s="581"/>
      <c r="AV12" s="581"/>
      <c r="AW12" s="581"/>
      <c r="AX12" s="581"/>
      <c r="BH12" s="150"/>
      <c r="BJ12" s="152">
        <v>2</v>
      </c>
      <c r="BK12" s="104" t="s">
        <v>21</v>
      </c>
      <c r="BQ12" s="128"/>
      <c r="BR12" s="128"/>
      <c r="BU12" s="150"/>
      <c r="CG12" s="105"/>
      <c r="CJ12" s="582"/>
      <c r="CK12" s="583"/>
      <c r="CL12" s="100" t="s">
        <v>22</v>
      </c>
      <c r="CM12" s="583"/>
      <c r="CN12" s="583"/>
      <c r="CO12" s="100" t="s">
        <v>23</v>
      </c>
      <c r="CP12" s="583"/>
      <c r="CQ12" s="583"/>
      <c r="CR12" s="101" t="s">
        <v>24</v>
      </c>
      <c r="CT12" s="105"/>
    </row>
    <row r="13" spans="1:110" ht="12.9" customHeight="1">
      <c r="A13" s="560"/>
      <c r="D13" s="364"/>
      <c r="E13" s="364"/>
      <c r="F13" s="364"/>
      <c r="G13" s="364"/>
      <c r="H13" s="364"/>
      <c r="I13" s="364"/>
      <c r="J13" s="364"/>
      <c r="K13" s="364"/>
      <c r="L13" s="129"/>
      <c r="M13" s="378"/>
      <c r="N13" s="378"/>
      <c r="O13" s="378"/>
      <c r="P13" s="378"/>
      <c r="Q13" s="378"/>
      <c r="R13" s="378"/>
      <c r="S13" s="378"/>
      <c r="T13" s="588"/>
      <c r="U13" s="588"/>
      <c r="V13" s="588"/>
      <c r="W13" s="588"/>
      <c r="X13" s="588"/>
      <c r="Y13" s="588"/>
      <c r="Z13" s="588"/>
      <c r="AA13" s="588"/>
      <c r="AB13" s="588"/>
      <c r="AC13" s="588"/>
      <c r="AD13" s="588"/>
      <c r="AE13" s="588"/>
      <c r="AF13" s="588"/>
      <c r="AJ13" s="375" t="s">
        <v>95</v>
      </c>
      <c r="AK13" s="376"/>
      <c r="AL13" s="376"/>
      <c r="AM13" s="584"/>
      <c r="AN13" s="584"/>
      <c r="AO13" s="584"/>
      <c r="AP13" s="584"/>
      <c r="AQ13" s="584"/>
      <c r="AR13" s="584"/>
      <c r="AS13" s="584"/>
      <c r="AT13" s="584"/>
      <c r="AU13" s="584"/>
      <c r="AV13" s="130" t="s">
        <v>96</v>
      </c>
      <c r="AW13" s="128"/>
      <c r="AX13" s="128"/>
      <c r="BH13" s="153"/>
      <c r="BI13" s="110"/>
      <c r="BJ13" s="110"/>
      <c r="BK13" s="110"/>
      <c r="BL13" s="110"/>
      <c r="BM13" s="110"/>
      <c r="BN13" s="110"/>
      <c r="BO13" s="110"/>
      <c r="BP13" s="110"/>
      <c r="BQ13" s="110"/>
      <c r="BR13" s="110"/>
      <c r="BS13" s="110"/>
      <c r="BT13" s="110"/>
      <c r="BU13" s="153"/>
      <c r="BV13" s="110"/>
      <c r="BW13" s="110"/>
      <c r="BX13" s="110"/>
      <c r="BY13" s="110"/>
      <c r="BZ13" s="110"/>
      <c r="CA13" s="110"/>
      <c r="CB13" s="110"/>
      <c r="CC13" s="110"/>
      <c r="CD13" s="110"/>
      <c r="CE13" s="110"/>
      <c r="CF13" s="110"/>
      <c r="CG13" s="111"/>
      <c r="CH13" s="110"/>
      <c r="CI13" s="110"/>
      <c r="CJ13" s="110"/>
      <c r="CK13" s="110"/>
      <c r="CL13" s="110"/>
      <c r="CM13" s="110"/>
      <c r="CN13" s="110"/>
      <c r="CO13" s="110"/>
      <c r="CP13" s="110"/>
      <c r="CQ13" s="110"/>
      <c r="CR13" s="110"/>
      <c r="CS13" s="110"/>
      <c r="CT13" s="111"/>
    </row>
    <row r="14" spans="1:110" ht="8.25" customHeight="1">
      <c r="A14" s="560"/>
    </row>
    <row r="15" spans="1:110" ht="15" customHeight="1">
      <c r="A15" s="560"/>
      <c r="D15" s="610" t="s">
        <v>25</v>
      </c>
      <c r="E15" s="611"/>
      <c r="F15" s="611"/>
      <c r="G15" s="611"/>
      <c r="H15" s="611"/>
      <c r="I15" s="611"/>
      <c r="J15" s="617" t="s">
        <v>50</v>
      </c>
      <c r="K15" s="618"/>
      <c r="L15" s="618"/>
      <c r="M15" s="618"/>
      <c r="N15" s="618"/>
      <c r="O15" s="618"/>
      <c r="P15" s="618"/>
      <c r="Q15" s="618"/>
      <c r="R15" s="618"/>
      <c r="S15" s="618"/>
      <c r="T15" s="618"/>
      <c r="U15" s="618"/>
      <c r="V15" s="618"/>
      <c r="W15" s="618"/>
      <c r="X15" s="618"/>
      <c r="Y15" s="618"/>
      <c r="Z15" s="618"/>
      <c r="AA15" s="618"/>
      <c r="AB15" s="618"/>
      <c r="AC15" s="618"/>
      <c r="AD15" s="618"/>
      <c r="AE15" s="618"/>
      <c r="AF15" s="618"/>
      <c r="AG15" s="618"/>
      <c r="AH15" s="618"/>
      <c r="AI15" s="618"/>
      <c r="AJ15" s="618"/>
      <c r="AK15" s="618"/>
      <c r="AL15" s="618"/>
      <c r="AM15" s="618"/>
      <c r="AN15" s="618"/>
      <c r="AO15" s="618"/>
      <c r="AP15" s="618"/>
      <c r="AQ15" s="618"/>
      <c r="AR15" s="618"/>
      <c r="AS15" s="618"/>
      <c r="AT15" s="618"/>
      <c r="AU15" s="618"/>
      <c r="AV15" s="618"/>
      <c r="AW15" s="618"/>
      <c r="AX15" s="618"/>
      <c r="AY15" s="618"/>
      <c r="AZ15" s="618"/>
      <c r="BA15" s="619"/>
      <c r="BC15" s="617" t="s">
        <v>51</v>
      </c>
      <c r="BD15" s="618"/>
      <c r="BE15" s="618"/>
      <c r="BF15" s="618"/>
      <c r="BG15" s="618"/>
      <c r="BH15" s="618"/>
      <c r="BI15" s="618"/>
      <c r="BJ15" s="618"/>
      <c r="BK15" s="618"/>
      <c r="BL15" s="618"/>
      <c r="BM15" s="618"/>
      <c r="BN15" s="618"/>
      <c r="BO15" s="618"/>
      <c r="BP15" s="618"/>
      <c r="BQ15" s="618"/>
      <c r="BR15" s="618"/>
      <c r="BS15" s="618"/>
      <c r="BT15" s="618"/>
      <c r="BU15" s="618"/>
      <c r="BV15" s="618"/>
      <c r="BW15" s="618"/>
      <c r="BX15" s="618"/>
      <c r="BY15" s="618"/>
      <c r="BZ15" s="618"/>
      <c r="CA15" s="618"/>
      <c r="CB15" s="618"/>
      <c r="CC15" s="618"/>
      <c r="CD15" s="618"/>
      <c r="CE15" s="618"/>
      <c r="CF15" s="618"/>
      <c r="CG15" s="618"/>
      <c r="CH15" s="618"/>
      <c r="CI15" s="618"/>
      <c r="CJ15" s="618"/>
      <c r="CK15" s="618"/>
      <c r="CL15" s="618"/>
      <c r="CM15" s="618"/>
      <c r="CN15" s="618"/>
      <c r="CO15" s="618"/>
      <c r="CP15" s="618"/>
      <c r="CQ15" s="618"/>
      <c r="CR15" s="618"/>
      <c r="CS15" s="618"/>
      <c r="CT15" s="619"/>
    </row>
    <row r="16" spans="1:110" ht="15" customHeight="1">
      <c r="A16" s="560"/>
      <c r="D16" s="612"/>
      <c r="E16" s="613"/>
      <c r="F16" s="613"/>
      <c r="G16" s="613"/>
      <c r="H16" s="613"/>
      <c r="I16" s="614"/>
      <c r="J16" s="620" t="s">
        <v>26</v>
      </c>
      <c r="K16" s="621"/>
      <c r="L16" s="621"/>
      <c r="M16" s="621"/>
      <c r="N16" s="621"/>
      <c r="O16" s="621"/>
      <c r="P16" s="621"/>
      <c r="Q16" s="621"/>
      <c r="R16" s="621"/>
      <c r="S16" s="621"/>
      <c r="T16" s="622"/>
      <c r="U16" s="620" t="s">
        <v>27</v>
      </c>
      <c r="V16" s="621"/>
      <c r="W16" s="621"/>
      <c r="X16" s="621"/>
      <c r="Y16" s="621"/>
      <c r="Z16" s="621"/>
      <c r="AA16" s="621"/>
      <c r="AB16" s="621"/>
      <c r="AC16" s="621"/>
      <c r="AD16" s="621"/>
      <c r="AE16" s="622"/>
      <c r="AF16" s="623" t="s">
        <v>28</v>
      </c>
      <c r="AG16" s="624"/>
      <c r="AH16" s="624"/>
      <c r="AI16" s="624"/>
      <c r="AJ16" s="624"/>
      <c r="AK16" s="624"/>
      <c r="AL16" s="624"/>
      <c r="AM16" s="624"/>
      <c r="AN16" s="624"/>
      <c r="AO16" s="624"/>
      <c r="AP16" s="625"/>
      <c r="AQ16" s="620" t="s">
        <v>29</v>
      </c>
      <c r="AR16" s="621"/>
      <c r="AS16" s="621"/>
      <c r="AT16" s="621"/>
      <c r="AU16" s="621"/>
      <c r="AV16" s="621"/>
      <c r="AW16" s="621"/>
      <c r="AX16" s="621"/>
      <c r="AY16" s="621"/>
      <c r="AZ16" s="621"/>
      <c r="BA16" s="622"/>
      <c r="BC16" s="620" t="s">
        <v>30</v>
      </c>
      <c r="BD16" s="621"/>
      <c r="BE16" s="621"/>
      <c r="BF16" s="621"/>
      <c r="BG16" s="621"/>
      <c r="BH16" s="621"/>
      <c r="BI16" s="621"/>
      <c r="BJ16" s="621"/>
      <c r="BK16" s="621"/>
      <c r="BL16" s="621"/>
      <c r="BM16" s="622"/>
      <c r="BN16" s="620" t="s">
        <v>31</v>
      </c>
      <c r="BO16" s="621"/>
      <c r="BP16" s="621"/>
      <c r="BQ16" s="621"/>
      <c r="BR16" s="621"/>
      <c r="BS16" s="621"/>
      <c r="BT16" s="621"/>
      <c r="BU16" s="621"/>
      <c r="BV16" s="621"/>
      <c r="BW16" s="621"/>
      <c r="BX16" s="622"/>
      <c r="BY16" s="620" t="s">
        <v>32</v>
      </c>
      <c r="BZ16" s="621"/>
      <c r="CA16" s="621"/>
      <c r="CB16" s="621"/>
      <c r="CC16" s="621"/>
      <c r="CD16" s="621"/>
      <c r="CE16" s="621"/>
      <c r="CF16" s="621"/>
      <c r="CG16" s="621"/>
      <c r="CH16" s="621"/>
      <c r="CI16" s="622"/>
      <c r="CJ16" s="589"/>
      <c r="CK16" s="590"/>
      <c r="CL16" s="590"/>
      <c r="CM16" s="590"/>
      <c r="CN16" s="590"/>
      <c r="CO16" s="590"/>
      <c r="CP16" s="590"/>
      <c r="CQ16" s="590"/>
      <c r="CR16" s="590"/>
      <c r="CS16" s="590"/>
      <c r="CT16" s="591"/>
    </row>
    <row r="17" spans="1:110" ht="15" customHeight="1">
      <c r="A17" s="560"/>
      <c r="D17" s="612"/>
      <c r="E17" s="613"/>
      <c r="F17" s="613"/>
      <c r="G17" s="613"/>
      <c r="H17" s="613"/>
      <c r="I17" s="614"/>
      <c r="J17" s="620"/>
      <c r="K17" s="621"/>
      <c r="L17" s="621"/>
      <c r="M17" s="621"/>
      <c r="N17" s="621"/>
      <c r="O17" s="621"/>
      <c r="P17" s="621"/>
      <c r="Q17" s="621"/>
      <c r="R17" s="621"/>
      <c r="S17" s="621"/>
      <c r="T17" s="622"/>
      <c r="U17" s="598" t="s">
        <v>33</v>
      </c>
      <c r="V17" s="599"/>
      <c r="W17" s="599"/>
      <c r="X17" s="599"/>
      <c r="Y17" s="599"/>
      <c r="Z17" s="599"/>
      <c r="AA17" s="599"/>
      <c r="AB17" s="599"/>
      <c r="AC17" s="599"/>
      <c r="AD17" s="599"/>
      <c r="AE17" s="600"/>
      <c r="AF17" s="602" t="s">
        <v>34</v>
      </c>
      <c r="AG17" s="603"/>
      <c r="AH17" s="603"/>
      <c r="AI17" s="603"/>
      <c r="AJ17" s="603"/>
      <c r="AK17" s="603"/>
      <c r="AL17" s="603"/>
      <c r="AM17" s="603"/>
      <c r="AN17" s="603"/>
      <c r="AO17" s="603"/>
      <c r="AP17" s="604"/>
      <c r="AQ17" s="602" t="s">
        <v>82</v>
      </c>
      <c r="AR17" s="603"/>
      <c r="AS17" s="603"/>
      <c r="AT17" s="603"/>
      <c r="AU17" s="603"/>
      <c r="AV17" s="603"/>
      <c r="AW17" s="603"/>
      <c r="AX17" s="603"/>
      <c r="AY17" s="603"/>
      <c r="AZ17" s="603"/>
      <c r="BA17" s="604"/>
      <c r="BC17" s="606" t="s">
        <v>53</v>
      </c>
      <c r="BD17" s="607"/>
      <c r="BE17" s="607"/>
      <c r="BF17" s="607"/>
      <c r="BG17" s="607"/>
      <c r="BH17" s="607"/>
      <c r="BI17" s="607"/>
      <c r="BJ17" s="607"/>
      <c r="BK17" s="607"/>
      <c r="BL17" s="607"/>
      <c r="BM17" s="608"/>
      <c r="BN17" s="598" t="s">
        <v>52</v>
      </c>
      <c r="BO17" s="599"/>
      <c r="BP17" s="599"/>
      <c r="BQ17" s="599"/>
      <c r="BR17" s="599"/>
      <c r="BS17" s="599"/>
      <c r="BT17" s="599"/>
      <c r="BU17" s="599"/>
      <c r="BV17" s="599"/>
      <c r="BW17" s="599"/>
      <c r="BX17" s="600"/>
      <c r="BY17" s="602" t="s">
        <v>58</v>
      </c>
      <c r="BZ17" s="603"/>
      <c r="CA17" s="603"/>
      <c r="CB17" s="603"/>
      <c r="CC17" s="603"/>
      <c r="CD17" s="603"/>
      <c r="CE17" s="603"/>
      <c r="CF17" s="603"/>
      <c r="CG17" s="603"/>
      <c r="CH17" s="603"/>
      <c r="CI17" s="604"/>
      <c r="CJ17" s="592"/>
      <c r="CK17" s="593"/>
      <c r="CL17" s="593"/>
      <c r="CM17" s="593"/>
      <c r="CN17" s="593"/>
      <c r="CO17" s="593"/>
      <c r="CP17" s="593"/>
      <c r="CQ17" s="593"/>
      <c r="CR17" s="593"/>
      <c r="CS17" s="593"/>
      <c r="CT17" s="594"/>
    </row>
    <row r="18" spans="1:110" ht="15" customHeight="1">
      <c r="A18" s="560"/>
      <c r="D18" s="612"/>
      <c r="E18" s="613"/>
      <c r="F18" s="613"/>
      <c r="G18" s="613"/>
      <c r="H18" s="613"/>
      <c r="I18" s="614"/>
      <c r="J18" s="620"/>
      <c r="K18" s="621"/>
      <c r="L18" s="621"/>
      <c r="M18" s="621"/>
      <c r="N18" s="621"/>
      <c r="O18" s="621"/>
      <c r="P18" s="621"/>
      <c r="Q18" s="621"/>
      <c r="R18" s="621"/>
      <c r="S18" s="621"/>
      <c r="T18" s="622"/>
      <c r="U18" s="601"/>
      <c r="V18" s="599"/>
      <c r="W18" s="599"/>
      <c r="X18" s="599"/>
      <c r="Y18" s="599"/>
      <c r="Z18" s="599"/>
      <c r="AA18" s="599"/>
      <c r="AB18" s="599"/>
      <c r="AC18" s="599"/>
      <c r="AD18" s="599"/>
      <c r="AE18" s="600"/>
      <c r="AF18" s="605"/>
      <c r="AG18" s="603"/>
      <c r="AH18" s="603"/>
      <c r="AI18" s="603"/>
      <c r="AJ18" s="603"/>
      <c r="AK18" s="603"/>
      <c r="AL18" s="603"/>
      <c r="AM18" s="603"/>
      <c r="AN18" s="603"/>
      <c r="AO18" s="603"/>
      <c r="AP18" s="604"/>
      <c r="AQ18" s="605"/>
      <c r="AR18" s="603"/>
      <c r="AS18" s="603"/>
      <c r="AT18" s="603"/>
      <c r="AU18" s="603"/>
      <c r="AV18" s="603"/>
      <c r="AW18" s="603"/>
      <c r="AX18" s="603"/>
      <c r="AY18" s="603"/>
      <c r="AZ18" s="603"/>
      <c r="BA18" s="604"/>
      <c r="BC18" s="609"/>
      <c r="BD18" s="607"/>
      <c r="BE18" s="607"/>
      <c r="BF18" s="607"/>
      <c r="BG18" s="607"/>
      <c r="BH18" s="607"/>
      <c r="BI18" s="607"/>
      <c r="BJ18" s="607"/>
      <c r="BK18" s="607"/>
      <c r="BL18" s="607"/>
      <c r="BM18" s="608"/>
      <c r="BN18" s="601"/>
      <c r="BO18" s="599"/>
      <c r="BP18" s="599"/>
      <c r="BQ18" s="599"/>
      <c r="BR18" s="599"/>
      <c r="BS18" s="599"/>
      <c r="BT18" s="599"/>
      <c r="BU18" s="599"/>
      <c r="BV18" s="599"/>
      <c r="BW18" s="599"/>
      <c r="BX18" s="600"/>
      <c r="BY18" s="605"/>
      <c r="BZ18" s="603"/>
      <c r="CA18" s="603"/>
      <c r="CB18" s="603"/>
      <c r="CC18" s="603"/>
      <c r="CD18" s="603"/>
      <c r="CE18" s="603"/>
      <c r="CF18" s="603"/>
      <c r="CG18" s="603"/>
      <c r="CH18" s="603"/>
      <c r="CI18" s="604"/>
      <c r="CJ18" s="595"/>
      <c r="CK18" s="596"/>
      <c r="CL18" s="596"/>
      <c r="CM18" s="596"/>
      <c r="CN18" s="596"/>
      <c r="CO18" s="596"/>
      <c r="CP18" s="596"/>
      <c r="CQ18" s="596"/>
      <c r="CR18" s="596"/>
      <c r="CS18" s="596"/>
      <c r="CT18" s="597"/>
    </row>
    <row r="19" spans="1:110" ht="15" customHeight="1">
      <c r="A19" s="560"/>
      <c r="D19" s="615"/>
      <c r="E19" s="616"/>
      <c r="F19" s="616"/>
      <c r="G19" s="616"/>
      <c r="H19" s="616"/>
      <c r="I19" s="616"/>
      <c r="J19" s="645" t="s">
        <v>35</v>
      </c>
      <c r="K19" s="645"/>
      <c r="L19" s="645"/>
      <c r="M19" s="645" t="s">
        <v>36</v>
      </c>
      <c r="N19" s="645"/>
      <c r="O19" s="645"/>
      <c r="P19" s="645"/>
      <c r="Q19" s="645"/>
      <c r="R19" s="645"/>
      <c r="S19" s="645"/>
      <c r="T19" s="645"/>
      <c r="U19" s="626" t="s">
        <v>35</v>
      </c>
      <c r="V19" s="627"/>
      <c r="W19" s="628"/>
      <c r="X19" s="626" t="s">
        <v>36</v>
      </c>
      <c r="Y19" s="627"/>
      <c r="Z19" s="627"/>
      <c r="AA19" s="627"/>
      <c r="AB19" s="627"/>
      <c r="AC19" s="627"/>
      <c r="AD19" s="627"/>
      <c r="AE19" s="628"/>
      <c r="AF19" s="626" t="s">
        <v>35</v>
      </c>
      <c r="AG19" s="627"/>
      <c r="AH19" s="628"/>
      <c r="AI19" s="626" t="s">
        <v>36</v>
      </c>
      <c r="AJ19" s="627"/>
      <c r="AK19" s="627"/>
      <c r="AL19" s="627"/>
      <c r="AM19" s="627"/>
      <c r="AN19" s="627"/>
      <c r="AO19" s="627"/>
      <c r="AP19" s="628"/>
      <c r="AQ19" s="633" t="s">
        <v>35</v>
      </c>
      <c r="AR19" s="627"/>
      <c r="AS19" s="628"/>
      <c r="AT19" s="642" t="s">
        <v>36</v>
      </c>
      <c r="AU19" s="643"/>
      <c r="AV19" s="643"/>
      <c r="AW19" s="643"/>
      <c r="AX19" s="643"/>
      <c r="AY19" s="643"/>
      <c r="AZ19" s="643"/>
      <c r="BA19" s="644"/>
      <c r="BC19" s="626" t="s">
        <v>35</v>
      </c>
      <c r="BD19" s="627"/>
      <c r="BE19" s="634"/>
      <c r="BF19" s="626" t="s">
        <v>36</v>
      </c>
      <c r="BG19" s="627"/>
      <c r="BH19" s="627"/>
      <c r="BI19" s="627"/>
      <c r="BJ19" s="627"/>
      <c r="BK19" s="627"/>
      <c r="BL19" s="627"/>
      <c r="BM19" s="628"/>
      <c r="BN19" s="633" t="s">
        <v>35</v>
      </c>
      <c r="BO19" s="627"/>
      <c r="BP19" s="634"/>
      <c r="BQ19" s="626" t="s">
        <v>36</v>
      </c>
      <c r="BR19" s="627"/>
      <c r="BS19" s="627"/>
      <c r="BT19" s="627"/>
      <c r="BU19" s="627"/>
      <c r="BV19" s="627"/>
      <c r="BW19" s="627"/>
      <c r="BX19" s="628"/>
      <c r="BY19" s="626" t="s">
        <v>35</v>
      </c>
      <c r="BZ19" s="627"/>
      <c r="CA19" s="628"/>
      <c r="CB19" s="626" t="s">
        <v>36</v>
      </c>
      <c r="CC19" s="627"/>
      <c r="CD19" s="627"/>
      <c r="CE19" s="627"/>
      <c r="CF19" s="627"/>
      <c r="CG19" s="627"/>
      <c r="CH19" s="627"/>
      <c r="CI19" s="628"/>
      <c r="CJ19" s="629"/>
      <c r="CK19" s="630"/>
      <c r="CL19" s="631"/>
      <c r="CM19" s="629"/>
      <c r="CN19" s="630"/>
      <c r="CO19" s="630"/>
      <c r="CP19" s="630"/>
      <c r="CQ19" s="630"/>
      <c r="CR19" s="630"/>
      <c r="CS19" s="630"/>
      <c r="CT19" s="632"/>
    </row>
    <row r="20" spans="1:110" ht="16.649999999999999" customHeight="1">
      <c r="A20" s="560"/>
      <c r="D20" s="635" t="s">
        <v>196</v>
      </c>
      <c r="E20" s="636"/>
      <c r="F20" s="636"/>
      <c r="G20" s="637" t="s">
        <v>37</v>
      </c>
      <c r="H20" s="637"/>
      <c r="I20" s="637"/>
      <c r="J20" s="638">
        <f>入力してください!J20</f>
        <v>0</v>
      </c>
      <c r="K20" s="639"/>
      <c r="L20" s="140" t="s">
        <v>38</v>
      </c>
      <c r="M20" s="205">
        <f>入力してください!M20</f>
        <v>0</v>
      </c>
      <c r="N20" s="205"/>
      <c r="O20" s="205"/>
      <c r="P20" s="205"/>
      <c r="Q20" s="205"/>
      <c r="R20" s="205"/>
      <c r="S20" s="206"/>
      <c r="T20" s="140" t="s">
        <v>39</v>
      </c>
      <c r="U20" s="214">
        <f>入力してください!U20</f>
        <v>0</v>
      </c>
      <c r="V20" s="214"/>
      <c r="W20" s="154" t="s">
        <v>38</v>
      </c>
      <c r="X20" s="640">
        <f>入力してください!X20</f>
        <v>0</v>
      </c>
      <c r="Y20" s="641"/>
      <c r="Z20" s="641"/>
      <c r="AA20" s="641"/>
      <c r="AB20" s="641"/>
      <c r="AC20" s="641"/>
      <c r="AD20" s="641"/>
      <c r="AE20" s="155" t="s">
        <v>39</v>
      </c>
      <c r="AF20" s="274">
        <f>入力してください!AF20</f>
        <v>0</v>
      </c>
      <c r="AG20" s="214"/>
      <c r="AH20" s="155" t="s">
        <v>38</v>
      </c>
      <c r="AI20" s="641">
        <f>入力してください!AI20</f>
        <v>0</v>
      </c>
      <c r="AJ20" s="641"/>
      <c r="AK20" s="641"/>
      <c r="AL20" s="641"/>
      <c r="AM20" s="641"/>
      <c r="AN20" s="641"/>
      <c r="AO20" s="641"/>
      <c r="AP20" s="156" t="s">
        <v>39</v>
      </c>
      <c r="AQ20" s="214">
        <f t="shared" ref="AQ20:AQ36" si="0">IF(AND(J20="",U20="",AF20=""),"",J20+U20+AF20)</f>
        <v>0</v>
      </c>
      <c r="AR20" s="214"/>
      <c r="AS20" s="155" t="s">
        <v>38</v>
      </c>
      <c r="AT20" s="218">
        <f>IF(AND(M20="",X20="",AI20=""),"",M20+X20+AI20)</f>
        <v>0</v>
      </c>
      <c r="AU20" s="219"/>
      <c r="AV20" s="219"/>
      <c r="AW20" s="219"/>
      <c r="AX20" s="219"/>
      <c r="AY20" s="219"/>
      <c r="AZ20" s="219"/>
      <c r="BA20" s="140" t="s">
        <v>39</v>
      </c>
      <c r="BC20" s="638">
        <f>J20</f>
        <v>0</v>
      </c>
      <c r="BD20" s="639"/>
      <c r="BE20" s="157" t="s">
        <v>38</v>
      </c>
      <c r="BF20" s="205">
        <f>M20</f>
        <v>0</v>
      </c>
      <c r="BG20" s="205"/>
      <c r="BH20" s="205"/>
      <c r="BI20" s="205"/>
      <c r="BJ20" s="205"/>
      <c r="BK20" s="205"/>
      <c r="BL20" s="206"/>
      <c r="BM20" s="96" t="s">
        <v>39</v>
      </c>
      <c r="BN20" s="214">
        <f>U20</f>
        <v>0</v>
      </c>
      <c r="BO20" s="214"/>
      <c r="BP20" s="157" t="s">
        <v>38</v>
      </c>
      <c r="BQ20" s="640">
        <f>X20</f>
        <v>0</v>
      </c>
      <c r="BR20" s="641"/>
      <c r="BS20" s="641"/>
      <c r="BT20" s="641"/>
      <c r="BU20" s="641"/>
      <c r="BV20" s="641"/>
      <c r="BW20" s="641"/>
      <c r="BX20" s="96" t="s">
        <v>39</v>
      </c>
      <c r="BY20" s="214">
        <f t="shared" ref="BY20:BY35" si="1">IF(AND(BC20="",BN20=""),"",BC20+BN20)</f>
        <v>0</v>
      </c>
      <c r="BZ20" s="214"/>
      <c r="CA20" s="157" t="s">
        <v>38</v>
      </c>
      <c r="CB20" s="230">
        <f t="shared" ref="CB20:CB36" si="2">IF(AND(BF20="",BQ20=""),"",BF20+BQ20)</f>
        <v>0</v>
      </c>
      <c r="CC20" s="231"/>
      <c r="CD20" s="231"/>
      <c r="CE20" s="231"/>
      <c r="CF20" s="231"/>
      <c r="CG20" s="231"/>
      <c r="CH20" s="231"/>
      <c r="CI20" s="96" t="s">
        <v>39</v>
      </c>
      <c r="CJ20" s="646"/>
      <c r="CK20" s="647"/>
      <c r="CL20" s="648"/>
      <c r="CM20" s="629"/>
      <c r="CN20" s="630"/>
      <c r="CO20" s="630"/>
      <c r="CP20" s="630"/>
      <c r="CQ20" s="630"/>
      <c r="CR20" s="630"/>
      <c r="CS20" s="630"/>
      <c r="CT20" s="632"/>
    </row>
    <row r="21" spans="1:110" ht="16.649999999999999" customHeight="1">
      <c r="A21" s="560"/>
      <c r="D21" s="158"/>
      <c r="E21" s="159"/>
      <c r="F21" s="159"/>
      <c r="G21" s="637" t="s">
        <v>59</v>
      </c>
      <c r="H21" s="637"/>
      <c r="I21" s="637"/>
      <c r="J21" s="638">
        <f>入力してください!J21</f>
        <v>0</v>
      </c>
      <c r="K21" s="639"/>
      <c r="L21" s="116"/>
      <c r="M21" s="205">
        <f>入力してください!M21</f>
        <v>0</v>
      </c>
      <c r="N21" s="205"/>
      <c r="O21" s="205"/>
      <c r="P21" s="205"/>
      <c r="Q21" s="205"/>
      <c r="R21" s="205"/>
      <c r="S21" s="206"/>
      <c r="T21" s="141"/>
      <c r="U21" s="214">
        <f>入力してください!U21</f>
        <v>0</v>
      </c>
      <c r="V21" s="214"/>
      <c r="W21" s="160"/>
      <c r="X21" s="640">
        <f>入力してください!X21</f>
        <v>0</v>
      </c>
      <c r="Y21" s="641"/>
      <c r="Z21" s="641"/>
      <c r="AA21" s="641"/>
      <c r="AB21" s="641"/>
      <c r="AC21" s="641"/>
      <c r="AD21" s="641"/>
      <c r="AE21" s="97"/>
      <c r="AF21" s="274">
        <f>入力してください!AF21</f>
        <v>0</v>
      </c>
      <c r="AG21" s="214"/>
      <c r="AH21" s="161"/>
      <c r="AI21" s="641">
        <f>入力してください!AI21</f>
        <v>0</v>
      </c>
      <c r="AJ21" s="641"/>
      <c r="AK21" s="641"/>
      <c r="AL21" s="641"/>
      <c r="AM21" s="641"/>
      <c r="AN21" s="641"/>
      <c r="AO21" s="641"/>
      <c r="AP21" s="162"/>
      <c r="AQ21" s="214">
        <f t="shared" si="0"/>
        <v>0</v>
      </c>
      <c r="AR21" s="214"/>
      <c r="AS21" s="161"/>
      <c r="AT21" s="218">
        <f t="shared" ref="AT21:AT37" si="3">IF(AND(M21="",X21="",AI21=""),"",M21+X21+AI21)</f>
        <v>0</v>
      </c>
      <c r="AU21" s="219"/>
      <c r="AV21" s="219"/>
      <c r="AW21" s="219"/>
      <c r="AX21" s="219"/>
      <c r="AY21" s="219"/>
      <c r="AZ21" s="219"/>
      <c r="BA21" s="141"/>
      <c r="BC21" s="649">
        <f t="shared" ref="BC21:BC37" si="4">J21</f>
        <v>0</v>
      </c>
      <c r="BD21" s="650"/>
      <c r="BE21" s="160"/>
      <c r="BF21" s="205">
        <f t="shared" ref="BF21:BF37" si="5">M21</f>
        <v>0</v>
      </c>
      <c r="BG21" s="205"/>
      <c r="BH21" s="205"/>
      <c r="BI21" s="205"/>
      <c r="BJ21" s="205"/>
      <c r="BK21" s="205"/>
      <c r="BL21" s="206"/>
      <c r="BM21" s="97"/>
      <c r="BN21" s="214">
        <f t="shared" ref="BN21:BN37" si="6">U21</f>
        <v>0</v>
      </c>
      <c r="BO21" s="214"/>
      <c r="BP21" s="160"/>
      <c r="BQ21" s="640">
        <f t="shared" ref="BQ21:BQ37" si="7">X21</f>
        <v>0</v>
      </c>
      <c r="BR21" s="641"/>
      <c r="BS21" s="641"/>
      <c r="BT21" s="641"/>
      <c r="BU21" s="641"/>
      <c r="BV21" s="641"/>
      <c r="BW21" s="641"/>
      <c r="BX21" s="97"/>
      <c r="BY21" s="214">
        <f t="shared" si="1"/>
        <v>0</v>
      </c>
      <c r="BZ21" s="214"/>
      <c r="CA21" s="160"/>
      <c r="CB21" s="230">
        <f t="shared" si="2"/>
        <v>0</v>
      </c>
      <c r="CC21" s="231"/>
      <c r="CD21" s="231"/>
      <c r="CE21" s="231"/>
      <c r="CF21" s="231"/>
      <c r="CG21" s="231"/>
      <c r="CH21" s="231"/>
      <c r="CI21" s="97"/>
      <c r="CJ21" s="646"/>
      <c r="CK21" s="647"/>
      <c r="CL21" s="648"/>
      <c r="CM21" s="629"/>
      <c r="CN21" s="630"/>
      <c r="CO21" s="630"/>
      <c r="CP21" s="630"/>
      <c r="CQ21" s="630"/>
      <c r="CR21" s="630"/>
      <c r="CS21" s="630"/>
      <c r="CT21" s="632"/>
      <c r="DE21" s="651" t="s">
        <v>55</v>
      </c>
      <c r="DF21" s="652"/>
    </row>
    <row r="22" spans="1:110" ht="16.649999999999999" customHeight="1">
      <c r="A22" s="560"/>
      <c r="D22" s="158"/>
      <c r="E22" s="159"/>
      <c r="F22" s="159"/>
      <c r="G22" s="637" t="s">
        <v>60</v>
      </c>
      <c r="H22" s="637"/>
      <c r="I22" s="637"/>
      <c r="J22" s="638">
        <f>入力してください!J22</f>
        <v>0</v>
      </c>
      <c r="K22" s="639"/>
      <c r="L22" s="116"/>
      <c r="M22" s="205">
        <f>入力してください!M22</f>
        <v>0</v>
      </c>
      <c r="N22" s="205"/>
      <c r="O22" s="205"/>
      <c r="P22" s="205"/>
      <c r="Q22" s="205"/>
      <c r="R22" s="205"/>
      <c r="S22" s="206"/>
      <c r="T22" s="141"/>
      <c r="U22" s="214">
        <f>入力してください!U22</f>
        <v>0</v>
      </c>
      <c r="V22" s="214"/>
      <c r="W22" s="160"/>
      <c r="X22" s="640">
        <f>入力してください!X22</f>
        <v>0</v>
      </c>
      <c r="Y22" s="641"/>
      <c r="Z22" s="641"/>
      <c r="AA22" s="641"/>
      <c r="AB22" s="641"/>
      <c r="AC22" s="641"/>
      <c r="AD22" s="641"/>
      <c r="AE22" s="97"/>
      <c r="AF22" s="274">
        <f>入力してください!AF22</f>
        <v>0</v>
      </c>
      <c r="AG22" s="214"/>
      <c r="AH22" s="161"/>
      <c r="AI22" s="641">
        <f>入力してください!AI22</f>
        <v>0</v>
      </c>
      <c r="AJ22" s="641"/>
      <c r="AK22" s="641"/>
      <c r="AL22" s="641"/>
      <c r="AM22" s="641"/>
      <c r="AN22" s="641"/>
      <c r="AO22" s="641"/>
      <c r="AP22" s="162"/>
      <c r="AQ22" s="214">
        <f t="shared" si="0"/>
        <v>0</v>
      </c>
      <c r="AR22" s="214"/>
      <c r="AS22" s="161"/>
      <c r="AT22" s="218">
        <f t="shared" si="3"/>
        <v>0</v>
      </c>
      <c r="AU22" s="219"/>
      <c r="AV22" s="219"/>
      <c r="AW22" s="219"/>
      <c r="AX22" s="219"/>
      <c r="AY22" s="219"/>
      <c r="AZ22" s="219"/>
      <c r="BA22" s="141"/>
      <c r="BC22" s="649">
        <f t="shared" si="4"/>
        <v>0</v>
      </c>
      <c r="BD22" s="650"/>
      <c r="BE22" s="160"/>
      <c r="BF22" s="205">
        <f t="shared" si="5"/>
        <v>0</v>
      </c>
      <c r="BG22" s="205"/>
      <c r="BH22" s="205"/>
      <c r="BI22" s="205"/>
      <c r="BJ22" s="205"/>
      <c r="BK22" s="205"/>
      <c r="BL22" s="206"/>
      <c r="BM22" s="97"/>
      <c r="BN22" s="214">
        <f t="shared" si="6"/>
        <v>0</v>
      </c>
      <c r="BO22" s="214"/>
      <c r="BP22" s="160"/>
      <c r="BQ22" s="640">
        <f t="shared" si="7"/>
        <v>0</v>
      </c>
      <c r="BR22" s="641"/>
      <c r="BS22" s="641"/>
      <c r="BT22" s="641"/>
      <c r="BU22" s="641"/>
      <c r="BV22" s="641"/>
      <c r="BW22" s="641"/>
      <c r="BX22" s="97"/>
      <c r="BY22" s="214">
        <f t="shared" si="1"/>
        <v>0</v>
      </c>
      <c r="BZ22" s="214"/>
      <c r="CA22" s="160"/>
      <c r="CB22" s="230">
        <f t="shared" si="2"/>
        <v>0</v>
      </c>
      <c r="CC22" s="231"/>
      <c r="CD22" s="231"/>
      <c r="CE22" s="231"/>
      <c r="CF22" s="231"/>
      <c r="CG22" s="231"/>
      <c r="CH22" s="231"/>
      <c r="CI22" s="97"/>
      <c r="CJ22" s="646"/>
      <c r="CK22" s="647"/>
      <c r="CL22" s="648"/>
      <c r="CM22" s="629"/>
      <c r="CN22" s="630"/>
      <c r="CO22" s="630"/>
      <c r="CP22" s="630"/>
      <c r="CQ22" s="630"/>
      <c r="CR22" s="630"/>
      <c r="CS22" s="630"/>
      <c r="CT22" s="632"/>
      <c r="DE22" s="653"/>
      <c r="DF22" s="654"/>
    </row>
    <row r="23" spans="1:110" ht="16.649999999999999" customHeight="1">
      <c r="A23" s="163"/>
      <c r="D23" s="158"/>
      <c r="E23" s="159"/>
      <c r="F23" s="159"/>
      <c r="G23" s="637" t="s">
        <v>61</v>
      </c>
      <c r="H23" s="637"/>
      <c r="I23" s="637"/>
      <c r="J23" s="638">
        <f>入力してください!J23</f>
        <v>0</v>
      </c>
      <c r="K23" s="639"/>
      <c r="L23" s="116"/>
      <c r="M23" s="205">
        <f>入力してください!M23</f>
        <v>0</v>
      </c>
      <c r="N23" s="205"/>
      <c r="O23" s="205"/>
      <c r="P23" s="205"/>
      <c r="Q23" s="205"/>
      <c r="R23" s="205"/>
      <c r="S23" s="206"/>
      <c r="T23" s="141"/>
      <c r="U23" s="214">
        <f>入力してください!U23</f>
        <v>0</v>
      </c>
      <c r="V23" s="214"/>
      <c r="W23" s="160"/>
      <c r="X23" s="640">
        <f>入力してください!X23</f>
        <v>0</v>
      </c>
      <c r="Y23" s="641"/>
      <c r="Z23" s="641"/>
      <c r="AA23" s="641"/>
      <c r="AB23" s="641"/>
      <c r="AC23" s="641"/>
      <c r="AD23" s="641"/>
      <c r="AE23" s="97"/>
      <c r="AF23" s="274">
        <f>入力してください!AF23</f>
        <v>0</v>
      </c>
      <c r="AG23" s="214"/>
      <c r="AH23" s="161"/>
      <c r="AI23" s="641">
        <f>入力してください!AI23</f>
        <v>0</v>
      </c>
      <c r="AJ23" s="641"/>
      <c r="AK23" s="641"/>
      <c r="AL23" s="641"/>
      <c r="AM23" s="641"/>
      <c r="AN23" s="641"/>
      <c r="AO23" s="641"/>
      <c r="AP23" s="162"/>
      <c r="AQ23" s="214">
        <f t="shared" si="0"/>
        <v>0</v>
      </c>
      <c r="AR23" s="214"/>
      <c r="AS23" s="161"/>
      <c r="AT23" s="218">
        <f t="shared" si="3"/>
        <v>0</v>
      </c>
      <c r="AU23" s="219"/>
      <c r="AV23" s="219"/>
      <c r="AW23" s="219"/>
      <c r="AX23" s="219"/>
      <c r="AY23" s="219"/>
      <c r="AZ23" s="219"/>
      <c r="BA23" s="141"/>
      <c r="BC23" s="649">
        <f t="shared" si="4"/>
        <v>0</v>
      </c>
      <c r="BD23" s="650"/>
      <c r="BE23" s="160"/>
      <c r="BF23" s="205">
        <f t="shared" si="5"/>
        <v>0</v>
      </c>
      <c r="BG23" s="205"/>
      <c r="BH23" s="205"/>
      <c r="BI23" s="205"/>
      <c r="BJ23" s="205"/>
      <c r="BK23" s="205"/>
      <c r="BL23" s="206"/>
      <c r="BM23" s="97"/>
      <c r="BN23" s="214">
        <f t="shared" si="6"/>
        <v>0</v>
      </c>
      <c r="BO23" s="214"/>
      <c r="BP23" s="160"/>
      <c r="BQ23" s="640">
        <f t="shared" si="7"/>
        <v>0</v>
      </c>
      <c r="BR23" s="641"/>
      <c r="BS23" s="641"/>
      <c r="BT23" s="641"/>
      <c r="BU23" s="641"/>
      <c r="BV23" s="641"/>
      <c r="BW23" s="641"/>
      <c r="BX23" s="97"/>
      <c r="BY23" s="214">
        <f t="shared" si="1"/>
        <v>0</v>
      </c>
      <c r="BZ23" s="214"/>
      <c r="CA23" s="160"/>
      <c r="CB23" s="230">
        <f t="shared" si="2"/>
        <v>0</v>
      </c>
      <c r="CC23" s="231"/>
      <c r="CD23" s="231"/>
      <c r="CE23" s="231"/>
      <c r="CF23" s="231"/>
      <c r="CG23" s="231"/>
      <c r="CH23" s="231"/>
      <c r="CI23" s="97"/>
      <c r="CJ23" s="646"/>
      <c r="CK23" s="647"/>
      <c r="CL23" s="648"/>
      <c r="CM23" s="629"/>
      <c r="CN23" s="630"/>
      <c r="CO23" s="630"/>
      <c r="CP23" s="630"/>
      <c r="CQ23" s="630"/>
      <c r="CR23" s="630"/>
      <c r="CS23" s="630"/>
      <c r="CT23" s="632"/>
      <c r="DE23" s="653"/>
      <c r="DF23" s="654"/>
    </row>
    <row r="24" spans="1:110" ht="16.649999999999999" customHeight="1">
      <c r="A24" s="560"/>
      <c r="D24" s="158"/>
      <c r="E24" s="159"/>
      <c r="F24" s="159"/>
      <c r="G24" s="637" t="s">
        <v>62</v>
      </c>
      <c r="H24" s="637"/>
      <c r="I24" s="637"/>
      <c r="J24" s="638">
        <f>入力してください!J24</f>
        <v>0</v>
      </c>
      <c r="K24" s="639"/>
      <c r="L24" s="116"/>
      <c r="M24" s="205">
        <f>入力してください!M24</f>
        <v>0</v>
      </c>
      <c r="N24" s="205"/>
      <c r="O24" s="205"/>
      <c r="P24" s="205"/>
      <c r="Q24" s="205"/>
      <c r="R24" s="205"/>
      <c r="S24" s="206"/>
      <c r="T24" s="141"/>
      <c r="U24" s="214">
        <f>入力してください!U24</f>
        <v>0</v>
      </c>
      <c r="V24" s="214"/>
      <c r="W24" s="160"/>
      <c r="X24" s="640">
        <f>入力してください!X24</f>
        <v>0</v>
      </c>
      <c r="Y24" s="641"/>
      <c r="Z24" s="641"/>
      <c r="AA24" s="641"/>
      <c r="AB24" s="641"/>
      <c r="AC24" s="641"/>
      <c r="AD24" s="641"/>
      <c r="AE24" s="97"/>
      <c r="AF24" s="274">
        <f>入力してください!AF24</f>
        <v>0</v>
      </c>
      <c r="AG24" s="214"/>
      <c r="AH24" s="161"/>
      <c r="AI24" s="641">
        <f>入力してください!AI24</f>
        <v>0</v>
      </c>
      <c r="AJ24" s="641"/>
      <c r="AK24" s="641"/>
      <c r="AL24" s="641"/>
      <c r="AM24" s="641"/>
      <c r="AN24" s="641"/>
      <c r="AO24" s="641"/>
      <c r="AP24" s="162"/>
      <c r="AQ24" s="214">
        <f t="shared" si="0"/>
        <v>0</v>
      </c>
      <c r="AR24" s="214"/>
      <c r="AS24" s="161"/>
      <c r="AT24" s="218">
        <f t="shared" si="3"/>
        <v>0</v>
      </c>
      <c r="AU24" s="219"/>
      <c r="AV24" s="219"/>
      <c r="AW24" s="219"/>
      <c r="AX24" s="219"/>
      <c r="AY24" s="219"/>
      <c r="AZ24" s="219"/>
      <c r="BA24" s="141"/>
      <c r="BC24" s="649">
        <f t="shared" si="4"/>
        <v>0</v>
      </c>
      <c r="BD24" s="650"/>
      <c r="BE24" s="160"/>
      <c r="BF24" s="205">
        <f t="shared" si="5"/>
        <v>0</v>
      </c>
      <c r="BG24" s="205"/>
      <c r="BH24" s="205"/>
      <c r="BI24" s="205"/>
      <c r="BJ24" s="205"/>
      <c r="BK24" s="205"/>
      <c r="BL24" s="206"/>
      <c r="BM24" s="97"/>
      <c r="BN24" s="214">
        <f t="shared" si="6"/>
        <v>0</v>
      </c>
      <c r="BO24" s="214"/>
      <c r="BP24" s="160"/>
      <c r="BQ24" s="640">
        <f t="shared" si="7"/>
        <v>0</v>
      </c>
      <c r="BR24" s="641"/>
      <c r="BS24" s="641"/>
      <c r="BT24" s="641"/>
      <c r="BU24" s="641"/>
      <c r="BV24" s="641"/>
      <c r="BW24" s="641"/>
      <c r="BX24" s="97"/>
      <c r="BY24" s="214">
        <f t="shared" si="1"/>
        <v>0</v>
      </c>
      <c r="BZ24" s="214"/>
      <c r="CA24" s="160"/>
      <c r="CB24" s="230">
        <f t="shared" si="2"/>
        <v>0</v>
      </c>
      <c r="CC24" s="231"/>
      <c r="CD24" s="231"/>
      <c r="CE24" s="231"/>
      <c r="CF24" s="231"/>
      <c r="CG24" s="231"/>
      <c r="CH24" s="231"/>
      <c r="CI24" s="97"/>
      <c r="CJ24" s="646"/>
      <c r="CK24" s="647"/>
      <c r="CL24" s="648"/>
      <c r="CM24" s="629"/>
      <c r="CN24" s="630"/>
      <c r="CO24" s="630"/>
      <c r="CP24" s="630"/>
      <c r="CQ24" s="630"/>
      <c r="CR24" s="630"/>
      <c r="CS24" s="630"/>
      <c r="CT24" s="632"/>
      <c r="DE24" s="655"/>
      <c r="DF24" s="656"/>
    </row>
    <row r="25" spans="1:110" ht="16.649999999999999" customHeight="1">
      <c r="A25" s="560"/>
      <c r="D25" s="158"/>
      <c r="E25" s="159"/>
      <c r="F25" s="159"/>
      <c r="G25" s="637" t="s">
        <v>63</v>
      </c>
      <c r="H25" s="637"/>
      <c r="I25" s="637"/>
      <c r="J25" s="638">
        <f>入力してください!J25</f>
        <v>0</v>
      </c>
      <c r="K25" s="639"/>
      <c r="L25" s="116"/>
      <c r="M25" s="205">
        <f>入力してください!M25</f>
        <v>0</v>
      </c>
      <c r="N25" s="205"/>
      <c r="O25" s="205"/>
      <c r="P25" s="205"/>
      <c r="Q25" s="205"/>
      <c r="R25" s="205"/>
      <c r="S25" s="206"/>
      <c r="T25" s="141"/>
      <c r="U25" s="214">
        <f>入力してください!U25</f>
        <v>0</v>
      </c>
      <c r="V25" s="214"/>
      <c r="W25" s="160"/>
      <c r="X25" s="640">
        <f>入力してください!X25</f>
        <v>0</v>
      </c>
      <c r="Y25" s="641"/>
      <c r="Z25" s="641"/>
      <c r="AA25" s="641"/>
      <c r="AB25" s="641"/>
      <c r="AC25" s="641"/>
      <c r="AD25" s="641"/>
      <c r="AE25" s="97"/>
      <c r="AF25" s="274">
        <f>入力してください!AF25</f>
        <v>0</v>
      </c>
      <c r="AG25" s="214"/>
      <c r="AH25" s="161"/>
      <c r="AI25" s="641">
        <f>入力してください!AI25</f>
        <v>0</v>
      </c>
      <c r="AJ25" s="641"/>
      <c r="AK25" s="641"/>
      <c r="AL25" s="641"/>
      <c r="AM25" s="641"/>
      <c r="AN25" s="641"/>
      <c r="AO25" s="641"/>
      <c r="AP25" s="162"/>
      <c r="AQ25" s="214">
        <f t="shared" si="0"/>
        <v>0</v>
      </c>
      <c r="AR25" s="214"/>
      <c r="AS25" s="161"/>
      <c r="AT25" s="218">
        <f t="shared" si="3"/>
        <v>0</v>
      </c>
      <c r="AU25" s="219"/>
      <c r="AV25" s="219"/>
      <c r="AW25" s="219"/>
      <c r="AX25" s="219"/>
      <c r="AY25" s="219"/>
      <c r="AZ25" s="219"/>
      <c r="BA25" s="141"/>
      <c r="BC25" s="649">
        <f t="shared" si="4"/>
        <v>0</v>
      </c>
      <c r="BD25" s="650"/>
      <c r="BE25" s="160"/>
      <c r="BF25" s="205">
        <f t="shared" si="5"/>
        <v>0</v>
      </c>
      <c r="BG25" s="205"/>
      <c r="BH25" s="205"/>
      <c r="BI25" s="205"/>
      <c r="BJ25" s="205"/>
      <c r="BK25" s="205"/>
      <c r="BL25" s="206"/>
      <c r="BM25" s="97"/>
      <c r="BN25" s="214">
        <f t="shared" si="6"/>
        <v>0</v>
      </c>
      <c r="BO25" s="214"/>
      <c r="BP25" s="160"/>
      <c r="BQ25" s="640">
        <f t="shared" si="7"/>
        <v>0</v>
      </c>
      <c r="BR25" s="641"/>
      <c r="BS25" s="641"/>
      <c r="BT25" s="641"/>
      <c r="BU25" s="641"/>
      <c r="BV25" s="641"/>
      <c r="BW25" s="641"/>
      <c r="BX25" s="97"/>
      <c r="BY25" s="214">
        <f t="shared" si="1"/>
        <v>0</v>
      </c>
      <c r="BZ25" s="214"/>
      <c r="CA25" s="160"/>
      <c r="CB25" s="230">
        <f t="shared" si="2"/>
        <v>0</v>
      </c>
      <c r="CC25" s="231"/>
      <c r="CD25" s="231"/>
      <c r="CE25" s="231"/>
      <c r="CF25" s="231"/>
      <c r="CG25" s="231"/>
      <c r="CH25" s="231"/>
      <c r="CI25" s="97"/>
      <c r="CJ25" s="646"/>
      <c r="CK25" s="647"/>
      <c r="CL25" s="648"/>
      <c r="CM25" s="629"/>
      <c r="CN25" s="630"/>
      <c r="CO25" s="630"/>
      <c r="CP25" s="630"/>
      <c r="CQ25" s="630"/>
      <c r="CR25" s="630"/>
      <c r="CS25" s="630"/>
      <c r="CT25" s="632"/>
      <c r="DE25" s="661">
        <f>入力してください!DE25</f>
        <v>0</v>
      </c>
      <c r="DF25" s="662"/>
    </row>
    <row r="26" spans="1:110" ht="16.649999999999999" customHeight="1">
      <c r="A26" s="560"/>
      <c r="D26" s="670" t="s">
        <v>40</v>
      </c>
      <c r="E26" s="671"/>
      <c r="F26" s="671"/>
      <c r="G26" s="583">
        <f>入力してください!G26</f>
        <v>0</v>
      </c>
      <c r="H26" s="583"/>
      <c r="I26" s="164" t="s">
        <v>23</v>
      </c>
      <c r="J26" s="638">
        <f>入力してください!J26</f>
        <v>0</v>
      </c>
      <c r="K26" s="639"/>
      <c r="L26" s="116"/>
      <c r="M26" s="205">
        <f>入力してください!M26</f>
        <v>0</v>
      </c>
      <c r="N26" s="205"/>
      <c r="O26" s="205"/>
      <c r="P26" s="205"/>
      <c r="Q26" s="205"/>
      <c r="R26" s="205"/>
      <c r="S26" s="206"/>
      <c r="T26" s="141"/>
      <c r="U26" s="658"/>
      <c r="V26" s="658"/>
      <c r="W26" s="160"/>
      <c r="X26" s="640">
        <f>入力してください!X26</f>
        <v>0</v>
      </c>
      <c r="Y26" s="641"/>
      <c r="Z26" s="641"/>
      <c r="AA26" s="641"/>
      <c r="AB26" s="641"/>
      <c r="AC26" s="641"/>
      <c r="AD26" s="641"/>
      <c r="AE26" s="97"/>
      <c r="AF26" s="657"/>
      <c r="AG26" s="658"/>
      <c r="AH26" s="161"/>
      <c r="AI26" s="641"/>
      <c r="AJ26" s="641"/>
      <c r="AK26" s="641"/>
      <c r="AL26" s="641"/>
      <c r="AM26" s="641"/>
      <c r="AN26" s="641"/>
      <c r="AO26" s="641"/>
      <c r="AP26" s="162"/>
      <c r="AQ26" s="214">
        <f>IF(AND(J26="",U26="",AF26=""),"",J26+U26+AF26)</f>
        <v>0</v>
      </c>
      <c r="AR26" s="214"/>
      <c r="AS26" s="161"/>
      <c r="AT26" s="218">
        <f>IF(AND(M26="",X26="",AI26=""),"",M26+X26+AI26)</f>
        <v>0</v>
      </c>
      <c r="AU26" s="219"/>
      <c r="AV26" s="219"/>
      <c r="AW26" s="219"/>
      <c r="AX26" s="219"/>
      <c r="AY26" s="219"/>
      <c r="AZ26" s="219"/>
      <c r="BA26" s="141"/>
      <c r="BC26" s="649">
        <f t="shared" si="4"/>
        <v>0</v>
      </c>
      <c r="BD26" s="650"/>
      <c r="BE26" s="160"/>
      <c r="BF26" s="205">
        <f>M26</f>
        <v>0</v>
      </c>
      <c r="BG26" s="205"/>
      <c r="BH26" s="205"/>
      <c r="BI26" s="205"/>
      <c r="BJ26" s="205"/>
      <c r="BK26" s="205"/>
      <c r="BL26" s="206"/>
      <c r="BM26" s="97"/>
      <c r="BN26" s="214">
        <f>U26</f>
        <v>0</v>
      </c>
      <c r="BO26" s="214"/>
      <c r="BP26" s="160"/>
      <c r="BQ26" s="640">
        <f>X26</f>
        <v>0</v>
      </c>
      <c r="BR26" s="641"/>
      <c r="BS26" s="641"/>
      <c r="BT26" s="641"/>
      <c r="BU26" s="641"/>
      <c r="BV26" s="641"/>
      <c r="BW26" s="641"/>
      <c r="BX26" s="97"/>
      <c r="BY26" s="214">
        <f>IF(AND(BC26="",BN26=""),"",BC26+BN26)</f>
        <v>0</v>
      </c>
      <c r="BZ26" s="214"/>
      <c r="CA26" s="160"/>
      <c r="CB26" s="230">
        <f>IF(AND(BF26="",BQ26=""),"",BF26+BQ26)</f>
        <v>0</v>
      </c>
      <c r="CC26" s="231"/>
      <c r="CD26" s="231"/>
      <c r="CE26" s="231"/>
      <c r="CF26" s="231"/>
      <c r="CG26" s="231"/>
      <c r="CH26" s="231"/>
      <c r="CI26" s="97"/>
      <c r="CJ26" s="646"/>
      <c r="CK26" s="647"/>
      <c r="CL26" s="648"/>
      <c r="CM26" s="629"/>
      <c r="CN26" s="630"/>
      <c r="CO26" s="630"/>
      <c r="CP26" s="630"/>
      <c r="CQ26" s="630"/>
      <c r="CR26" s="630"/>
      <c r="CS26" s="630"/>
      <c r="CT26" s="632"/>
      <c r="DE26" s="663"/>
      <c r="DF26" s="664"/>
    </row>
    <row r="27" spans="1:110" ht="16.649999999999999" customHeight="1">
      <c r="A27" s="560"/>
      <c r="D27" s="670"/>
      <c r="E27" s="671"/>
      <c r="F27" s="671"/>
      <c r="G27" s="583"/>
      <c r="H27" s="583"/>
      <c r="I27" s="164" t="s">
        <v>23</v>
      </c>
      <c r="J27" s="638">
        <f>入力してください!J27</f>
        <v>0</v>
      </c>
      <c r="K27" s="639"/>
      <c r="L27" s="116"/>
      <c r="M27" s="205">
        <f>入力してください!M27</f>
        <v>0</v>
      </c>
      <c r="N27" s="205"/>
      <c r="O27" s="205"/>
      <c r="P27" s="205"/>
      <c r="Q27" s="205"/>
      <c r="R27" s="205"/>
      <c r="S27" s="206"/>
      <c r="T27" s="141"/>
      <c r="U27" s="658"/>
      <c r="V27" s="658"/>
      <c r="W27" s="160"/>
      <c r="X27" s="640"/>
      <c r="Y27" s="641"/>
      <c r="Z27" s="641"/>
      <c r="AA27" s="641"/>
      <c r="AB27" s="641"/>
      <c r="AC27" s="641"/>
      <c r="AD27" s="641"/>
      <c r="AE27" s="97"/>
      <c r="AF27" s="657"/>
      <c r="AG27" s="658"/>
      <c r="AH27" s="161"/>
      <c r="AI27" s="641"/>
      <c r="AJ27" s="641"/>
      <c r="AK27" s="641"/>
      <c r="AL27" s="641"/>
      <c r="AM27" s="641"/>
      <c r="AN27" s="641"/>
      <c r="AO27" s="641"/>
      <c r="AP27" s="162"/>
      <c r="AQ27" s="214">
        <f t="shared" ref="AQ27" si="8">IF(AND(J27="",U27="",AF27=""),"",J27+U27+AF27)</f>
        <v>0</v>
      </c>
      <c r="AR27" s="214"/>
      <c r="AS27" s="161"/>
      <c r="AT27" s="218">
        <f t="shared" ref="AT27" si="9">IF(AND(M27="",X27="",AI27=""),"",M27+X27+AI27)</f>
        <v>0</v>
      </c>
      <c r="AU27" s="219"/>
      <c r="AV27" s="219"/>
      <c r="AW27" s="219"/>
      <c r="AX27" s="219"/>
      <c r="AY27" s="219"/>
      <c r="AZ27" s="219"/>
      <c r="BA27" s="141"/>
      <c r="BC27" s="649">
        <f t="shared" si="4"/>
        <v>0</v>
      </c>
      <c r="BD27" s="650"/>
      <c r="BE27" s="160"/>
      <c r="BF27" s="205">
        <f t="shared" ref="BF27" si="10">M27</f>
        <v>0</v>
      </c>
      <c r="BG27" s="205"/>
      <c r="BH27" s="205"/>
      <c r="BI27" s="205"/>
      <c r="BJ27" s="205"/>
      <c r="BK27" s="205"/>
      <c r="BL27" s="206"/>
      <c r="BM27" s="97"/>
      <c r="BN27" s="214">
        <f t="shared" ref="BN27" si="11">U27</f>
        <v>0</v>
      </c>
      <c r="BO27" s="214"/>
      <c r="BP27" s="160"/>
      <c r="BQ27" s="640">
        <f t="shared" ref="BQ27" si="12">X27</f>
        <v>0</v>
      </c>
      <c r="BR27" s="641"/>
      <c r="BS27" s="641"/>
      <c r="BT27" s="641"/>
      <c r="BU27" s="641"/>
      <c r="BV27" s="641"/>
      <c r="BW27" s="641"/>
      <c r="BX27" s="97"/>
      <c r="BY27" s="214">
        <f t="shared" ref="BY27" si="13">IF(AND(BC27="",BN27=""),"",BC27+BN27)</f>
        <v>0</v>
      </c>
      <c r="BZ27" s="214"/>
      <c r="CA27" s="160"/>
      <c r="CB27" s="230">
        <f t="shared" ref="CB27" si="14">IF(AND(BF27="",BQ27=""),"",BF27+BQ27)</f>
        <v>0</v>
      </c>
      <c r="CC27" s="231"/>
      <c r="CD27" s="231"/>
      <c r="CE27" s="231"/>
      <c r="CF27" s="231"/>
      <c r="CG27" s="231"/>
      <c r="CH27" s="231"/>
      <c r="CI27" s="97"/>
      <c r="CJ27" s="646"/>
      <c r="CK27" s="647"/>
      <c r="CL27" s="648"/>
      <c r="CM27" s="629"/>
      <c r="CN27" s="630"/>
      <c r="CO27" s="630"/>
      <c r="CP27" s="630"/>
      <c r="CQ27" s="630"/>
      <c r="CR27" s="630"/>
      <c r="CS27" s="630"/>
      <c r="CT27" s="632"/>
      <c r="DE27" s="663"/>
      <c r="DF27" s="664"/>
    </row>
    <row r="28" spans="1:110" ht="16.649999999999999" customHeight="1">
      <c r="A28" s="560"/>
      <c r="D28" s="659" t="s">
        <v>198</v>
      </c>
      <c r="E28" s="637"/>
      <c r="F28" s="637"/>
      <c r="G28" s="583" t="s">
        <v>199</v>
      </c>
      <c r="H28" s="583"/>
      <c r="I28" s="660"/>
      <c r="J28" s="638">
        <f>入力してください!J28</f>
        <v>0</v>
      </c>
      <c r="K28" s="639"/>
      <c r="L28" s="116"/>
      <c r="M28" s="205">
        <f>入力してください!M28</f>
        <v>0</v>
      </c>
      <c r="N28" s="205"/>
      <c r="O28" s="205"/>
      <c r="P28" s="205"/>
      <c r="Q28" s="205"/>
      <c r="R28" s="205"/>
      <c r="S28" s="206"/>
      <c r="T28" s="141"/>
      <c r="U28" s="556">
        <f>入力してください!X28</f>
        <v>0</v>
      </c>
      <c r="V28" s="557"/>
      <c r="W28" s="160"/>
      <c r="X28" s="205">
        <f>入力してください!X28</f>
        <v>0</v>
      </c>
      <c r="Y28" s="205"/>
      <c r="Z28" s="205"/>
      <c r="AA28" s="205"/>
      <c r="AB28" s="205"/>
      <c r="AC28" s="205"/>
      <c r="AD28" s="206"/>
      <c r="AE28" s="97"/>
      <c r="AF28" s="166"/>
      <c r="AG28" s="165"/>
      <c r="AH28" s="161"/>
      <c r="AI28" s="205">
        <f>入力してください!AI28</f>
        <v>0</v>
      </c>
      <c r="AJ28" s="205"/>
      <c r="AK28" s="205"/>
      <c r="AL28" s="205"/>
      <c r="AM28" s="205"/>
      <c r="AN28" s="205"/>
      <c r="AO28" s="206"/>
      <c r="AP28" s="162"/>
      <c r="AQ28" s="121"/>
      <c r="AR28" s="121"/>
      <c r="AS28" s="161"/>
      <c r="AT28" s="218">
        <f>IF(AND(M28="",X28="",AI28=""),"",M28+X28+AI28)</f>
        <v>0</v>
      </c>
      <c r="AU28" s="219"/>
      <c r="AV28" s="219"/>
      <c r="AW28" s="219"/>
      <c r="AX28" s="219"/>
      <c r="AY28" s="219"/>
      <c r="AZ28" s="219"/>
      <c r="BA28" s="167"/>
      <c r="BC28" s="649">
        <f t="shared" si="4"/>
        <v>0</v>
      </c>
      <c r="BD28" s="650"/>
      <c r="BE28" s="160"/>
      <c r="BF28" s="205">
        <f>M28</f>
        <v>0</v>
      </c>
      <c r="BG28" s="205"/>
      <c r="BH28" s="205"/>
      <c r="BI28" s="205"/>
      <c r="BJ28" s="205"/>
      <c r="BK28" s="205"/>
      <c r="BL28" s="206"/>
      <c r="BM28" s="97"/>
      <c r="BN28" s="121"/>
      <c r="BO28" s="121"/>
      <c r="BP28" s="160"/>
      <c r="BQ28" s="672">
        <f>入力してください!BQ28</f>
        <v>0</v>
      </c>
      <c r="BR28" s="673"/>
      <c r="BS28" s="673"/>
      <c r="BT28" s="673"/>
      <c r="BU28" s="673"/>
      <c r="BV28" s="673"/>
      <c r="BW28" s="673"/>
      <c r="BX28" s="674"/>
      <c r="BY28" s="121"/>
      <c r="BZ28" s="121"/>
      <c r="CA28" s="160"/>
      <c r="CB28" s="230">
        <f>IF(AND(BF28="",BQ28=""),"",BF28+BQ28)</f>
        <v>0</v>
      </c>
      <c r="CC28" s="231"/>
      <c r="CD28" s="231"/>
      <c r="CE28" s="231"/>
      <c r="CF28" s="231"/>
      <c r="CG28" s="231"/>
      <c r="CH28" s="231"/>
      <c r="CI28" s="97"/>
      <c r="CJ28" s="646"/>
      <c r="CK28" s="647"/>
      <c r="CL28" s="648"/>
      <c r="CM28" s="629"/>
      <c r="CN28" s="630"/>
      <c r="CO28" s="630"/>
      <c r="CP28" s="630"/>
      <c r="CQ28" s="630"/>
      <c r="CR28" s="630"/>
      <c r="CS28" s="630"/>
      <c r="CT28" s="632"/>
      <c r="DE28" s="663"/>
      <c r="DF28" s="664"/>
    </row>
    <row r="29" spans="1:110" ht="16.649999999999999" customHeight="1">
      <c r="A29" s="560"/>
      <c r="D29" s="635" t="s">
        <v>196</v>
      </c>
      <c r="E29" s="636"/>
      <c r="F29" s="636"/>
      <c r="G29" s="637" t="s">
        <v>64</v>
      </c>
      <c r="H29" s="637"/>
      <c r="I29" s="637"/>
      <c r="J29" s="638">
        <f>入力してください!J29</f>
        <v>0</v>
      </c>
      <c r="K29" s="639"/>
      <c r="L29" s="116"/>
      <c r="M29" s="205">
        <f>入力してください!M29</f>
        <v>0</v>
      </c>
      <c r="N29" s="205"/>
      <c r="O29" s="205"/>
      <c r="P29" s="205"/>
      <c r="Q29" s="205"/>
      <c r="R29" s="205"/>
      <c r="S29" s="206"/>
      <c r="T29" s="141"/>
      <c r="U29" s="214">
        <f>入力してください!U29</f>
        <v>0</v>
      </c>
      <c r="V29" s="214"/>
      <c r="W29" s="160"/>
      <c r="X29" s="640">
        <f>入力してください!X29</f>
        <v>0</v>
      </c>
      <c r="Y29" s="641"/>
      <c r="Z29" s="641"/>
      <c r="AA29" s="641"/>
      <c r="AB29" s="641"/>
      <c r="AC29" s="641"/>
      <c r="AD29" s="641"/>
      <c r="AE29" s="97"/>
      <c r="AF29" s="274">
        <f>入力してください!AF29</f>
        <v>0</v>
      </c>
      <c r="AG29" s="214"/>
      <c r="AH29" s="161"/>
      <c r="AI29" s="641">
        <f>入力してください!AI29</f>
        <v>0</v>
      </c>
      <c r="AJ29" s="641"/>
      <c r="AK29" s="641"/>
      <c r="AL29" s="641"/>
      <c r="AM29" s="641"/>
      <c r="AN29" s="641"/>
      <c r="AO29" s="641"/>
      <c r="AP29" s="162"/>
      <c r="AQ29" s="214">
        <f t="shared" si="0"/>
        <v>0</v>
      </c>
      <c r="AR29" s="214"/>
      <c r="AS29" s="161"/>
      <c r="AT29" s="218">
        <f t="shared" si="3"/>
        <v>0</v>
      </c>
      <c r="AU29" s="219"/>
      <c r="AV29" s="219"/>
      <c r="AW29" s="219"/>
      <c r="AX29" s="219"/>
      <c r="AY29" s="219"/>
      <c r="AZ29" s="219"/>
      <c r="BA29" s="141"/>
      <c r="BC29" s="649">
        <f t="shared" si="4"/>
        <v>0</v>
      </c>
      <c r="BD29" s="650"/>
      <c r="BE29" s="160"/>
      <c r="BF29" s="205">
        <f t="shared" si="5"/>
        <v>0</v>
      </c>
      <c r="BG29" s="205"/>
      <c r="BH29" s="205"/>
      <c r="BI29" s="205"/>
      <c r="BJ29" s="205"/>
      <c r="BK29" s="205"/>
      <c r="BL29" s="206"/>
      <c r="BM29" s="97"/>
      <c r="BN29" s="214">
        <f t="shared" si="6"/>
        <v>0</v>
      </c>
      <c r="BO29" s="214"/>
      <c r="BP29" s="160"/>
      <c r="BQ29" s="640">
        <f t="shared" si="7"/>
        <v>0</v>
      </c>
      <c r="BR29" s="641"/>
      <c r="BS29" s="641"/>
      <c r="BT29" s="641"/>
      <c r="BU29" s="641"/>
      <c r="BV29" s="641"/>
      <c r="BW29" s="641"/>
      <c r="BX29" s="97"/>
      <c r="BY29" s="214">
        <f t="shared" si="1"/>
        <v>0</v>
      </c>
      <c r="BZ29" s="214"/>
      <c r="CA29" s="160"/>
      <c r="CB29" s="230">
        <f t="shared" si="2"/>
        <v>0</v>
      </c>
      <c r="CC29" s="231"/>
      <c r="CD29" s="231"/>
      <c r="CE29" s="231"/>
      <c r="CF29" s="231"/>
      <c r="CG29" s="231"/>
      <c r="CH29" s="231"/>
      <c r="CI29" s="97"/>
      <c r="CJ29" s="646"/>
      <c r="CK29" s="647"/>
      <c r="CL29" s="648"/>
      <c r="CM29" s="629"/>
      <c r="CN29" s="630"/>
      <c r="CO29" s="630"/>
      <c r="CP29" s="630"/>
      <c r="CQ29" s="630"/>
      <c r="CR29" s="630"/>
      <c r="CS29" s="630"/>
      <c r="CT29" s="632"/>
      <c r="DE29" s="663"/>
      <c r="DF29" s="664"/>
    </row>
    <row r="30" spans="1:110" ht="16.649999999999999" customHeight="1">
      <c r="A30" s="560"/>
      <c r="D30" s="158"/>
      <c r="E30" s="159"/>
      <c r="F30" s="159"/>
      <c r="G30" s="637" t="s">
        <v>65</v>
      </c>
      <c r="H30" s="637"/>
      <c r="I30" s="677"/>
      <c r="J30" s="638">
        <f>入力してください!J30</f>
        <v>0</v>
      </c>
      <c r="K30" s="639"/>
      <c r="L30" s="116"/>
      <c r="M30" s="205">
        <f>入力してください!M30</f>
        <v>0</v>
      </c>
      <c r="N30" s="205"/>
      <c r="O30" s="205"/>
      <c r="P30" s="205"/>
      <c r="Q30" s="205"/>
      <c r="R30" s="205"/>
      <c r="S30" s="206"/>
      <c r="T30" s="141"/>
      <c r="U30" s="214">
        <f>入力してください!U30</f>
        <v>0</v>
      </c>
      <c r="V30" s="214"/>
      <c r="W30" s="160"/>
      <c r="X30" s="640">
        <f>入力してください!X30</f>
        <v>0</v>
      </c>
      <c r="Y30" s="641"/>
      <c r="Z30" s="641"/>
      <c r="AA30" s="641"/>
      <c r="AB30" s="641"/>
      <c r="AC30" s="641"/>
      <c r="AD30" s="641"/>
      <c r="AE30" s="97"/>
      <c r="AF30" s="274">
        <f>入力してください!AF30</f>
        <v>0</v>
      </c>
      <c r="AG30" s="214"/>
      <c r="AH30" s="161"/>
      <c r="AI30" s="641">
        <f>入力してください!AI30</f>
        <v>0</v>
      </c>
      <c r="AJ30" s="641"/>
      <c r="AK30" s="641"/>
      <c r="AL30" s="641"/>
      <c r="AM30" s="641"/>
      <c r="AN30" s="641"/>
      <c r="AO30" s="641"/>
      <c r="AP30" s="162"/>
      <c r="AQ30" s="343">
        <f t="shared" si="0"/>
        <v>0</v>
      </c>
      <c r="AR30" s="214"/>
      <c r="AS30" s="161"/>
      <c r="AT30" s="218">
        <f t="shared" si="3"/>
        <v>0</v>
      </c>
      <c r="AU30" s="219"/>
      <c r="AV30" s="219"/>
      <c r="AW30" s="219"/>
      <c r="AX30" s="219"/>
      <c r="AY30" s="219"/>
      <c r="AZ30" s="219"/>
      <c r="BA30" s="141"/>
      <c r="BC30" s="650">
        <f t="shared" si="4"/>
        <v>0</v>
      </c>
      <c r="BD30" s="675"/>
      <c r="BE30" s="160"/>
      <c r="BF30" s="206">
        <f t="shared" si="5"/>
        <v>0</v>
      </c>
      <c r="BG30" s="676"/>
      <c r="BH30" s="676"/>
      <c r="BI30" s="676"/>
      <c r="BJ30" s="676"/>
      <c r="BK30" s="676"/>
      <c r="BL30" s="676"/>
      <c r="BM30" s="97"/>
      <c r="BN30" s="274">
        <f t="shared" si="6"/>
        <v>0</v>
      </c>
      <c r="BO30" s="214"/>
      <c r="BP30" s="160"/>
      <c r="BQ30" s="640">
        <f t="shared" si="7"/>
        <v>0</v>
      </c>
      <c r="BR30" s="641"/>
      <c r="BS30" s="641"/>
      <c r="BT30" s="641"/>
      <c r="BU30" s="641"/>
      <c r="BV30" s="641"/>
      <c r="BW30" s="641"/>
      <c r="BX30" s="97"/>
      <c r="BY30" s="274">
        <f t="shared" si="1"/>
        <v>0</v>
      </c>
      <c r="BZ30" s="214"/>
      <c r="CA30" s="160"/>
      <c r="CB30" s="230">
        <f t="shared" si="2"/>
        <v>0</v>
      </c>
      <c r="CC30" s="231"/>
      <c r="CD30" s="231"/>
      <c r="CE30" s="231"/>
      <c r="CF30" s="231"/>
      <c r="CG30" s="231"/>
      <c r="CH30" s="231"/>
      <c r="CI30" s="97"/>
      <c r="CJ30" s="646"/>
      <c r="CK30" s="647"/>
      <c r="CL30" s="648"/>
      <c r="CM30" s="667"/>
      <c r="CN30" s="668"/>
      <c r="CO30" s="668"/>
      <c r="CP30" s="668"/>
      <c r="CQ30" s="668"/>
      <c r="CR30" s="668"/>
      <c r="CS30" s="668"/>
      <c r="CT30" s="669"/>
      <c r="DE30" s="663"/>
      <c r="DF30" s="664"/>
    </row>
    <row r="31" spans="1:110" ht="16.649999999999999" customHeight="1">
      <c r="A31" s="560"/>
      <c r="D31" s="158"/>
      <c r="E31" s="159"/>
      <c r="F31" s="159"/>
      <c r="G31" s="637" t="s">
        <v>66</v>
      </c>
      <c r="H31" s="637"/>
      <c r="I31" s="637"/>
      <c r="J31" s="638">
        <f>入力してください!J31</f>
        <v>0</v>
      </c>
      <c r="K31" s="639"/>
      <c r="L31" s="116"/>
      <c r="M31" s="205">
        <f>入力してください!M31</f>
        <v>0</v>
      </c>
      <c r="N31" s="205"/>
      <c r="O31" s="205"/>
      <c r="P31" s="205"/>
      <c r="Q31" s="205"/>
      <c r="R31" s="205"/>
      <c r="S31" s="206"/>
      <c r="T31" s="141"/>
      <c r="U31" s="214">
        <f>入力してください!U31</f>
        <v>0</v>
      </c>
      <c r="V31" s="214"/>
      <c r="W31" s="160"/>
      <c r="X31" s="640">
        <f>入力してください!X31</f>
        <v>0</v>
      </c>
      <c r="Y31" s="641"/>
      <c r="Z31" s="641"/>
      <c r="AA31" s="641"/>
      <c r="AB31" s="641"/>
      <c r="AC31" s="641"/>
      <c r="AD31" s="641"/>
      <c r="AE31" s="97"/>
      <c r="AF31" s="274">
        <f>入力してください!AF31</f>
        <v>0</v>
      </c>
      <c r="AG31" s="214"/>
      <c r="AH31" s="161"/>
      <c r="AI31" s="641">
        <f>入力してください!AI31</f>
        <v>0</v>
      </c>
      <c r="AJ31" s="641"/>
      <c r="AK31" s="641"/>
      <c r="AL31" s="641"/>
      <c r="AM31" s="641"/>
      <c r="AN31" s="641"/>
      <c r="AO31" s="641"/>
      <c r="AP31" s="162"/>
      <c r="AQ31" s="214">
        <f t="shared" si="0"/>
        <v>0</v>
      </c>
      <c r="AR31" s="214"/>
      <c r="AS31" s="161"/>
      <c r="AT31" s="218">
        <f t="shared" si="3"/>
        <v>0</v>
      </c>
      <c r="AU31" s="219"/>
      <c r="AV31" s="219"/>
      <c r="AW31" s="219"/>
      <c r="AX31" s="219"/>
      <c r="AY31" s="219"/>
      <c r="AZ31" s="219"/>
      <c r="BA31" s="141"/>
      <c r="BC31" s="649">
        <f t="shared" si="4"/>
        <v>0</v>
      </c>
      <c r="BD31" s="650"/>
      <c r="BE31" s="160"/>
      <c r="BF31" s="205">
        <f t="shared" si="5"/>
        <v>0</v>
      </c>
      <c r="BG31" s="205"/>
      <c r="BH31" s="205"/>
      <c r="BI31" s="205"/>
      <c r="BJ31" s="205"/>
      <c r="BK31" s="205"/>
      <c r="BL31" s="206"/>
      <c r="BM31" s="97"/>
      <c r="BN31" s="214">
        <f t="shared" si="6"/>
        <v>0</v>
      </c>
      <c r="BO31" s="214"/>
      <c r="BP31" s="160"/>
      <c r="BQ31" s="640">
        <f t="shared" si="7"/>
        <v>0</v>
      </c>
      <c r="BR31" s="641"/>
      <c r="BS31" s="641"/>
      <c r="BT31" s="641"/>
      <c r="BU31" s="641"/>
      <c r="BV31" s="641"/>
      <c r="BW31" s="641"/>
      <c r="BX31" s="97"/>
      <c r="BY31" s="214">
        <f t="shared" si="1"/>
        <v>0</v>
      </c>
      <c r="BZ31" s="214"/>
      <c r="CA31" s="160"/>
      <c r="CB31" s="230">
        <f t="shared" si="2"/>
        <v>0</v>
      </c>
      <c r="CC31" s="231"/>
      <c r="CD31" s="231"/>
      <c r="CE31" s="231"/>
      <c r="CF31" s="231"/>
      <c r="CG31" s="231"/>
      <c r="CH31" s="231"/>
      <c r="CI31" s="97"/>
      <c r="CJ31" s="646"/>
      <c r="CK31" s="647"/>
      <c r="CL31" s="648"/>
      <c r="CM31" s="629"/>
      <c r="CN31" s="630"/>
      <c r="CO31" s="630"/>
      <c r="CP31" s="630"/>
      <c r="CQ31" s="630"/>
      <c r="CR31" s="630"/>
      <c r="CS31" s="630"/>
      <c r="CT31" s="632"/>
      <c r="DE31" s="663"/>
      <c r="DF31" s="664"/>
    </row>
    <row r="32" spans="1:110" ht="16.649999999999999" customHeight="1">
      <c r="A32" s="163"/>
      <c r="D32" s="635" t="s">
        <v>197</v>
      </c>
      <c r="E32" s="636"/>
      <c r="F32" s="636"/>
      <c r="G32" s="637" t="s">
        <v>88</v>
      </c>
      <c r="H32" s="637"/>
      <c r="I32" s="637"/>
      <c r="J32" s="638">
        <f>入力してください!J32</f>
        <v>0</v>
      </c>
      <c r="K32" s="639"/>
      <c r="L32" s="116"/>
      <c r="M32" s="205">
        <f>入力してください!M32</f>
        <v>0</v>
      </c>
      <c r="N32" s="205"/>
      <c r="O32" s="205"/>
      <c r="P32" s="205"/>
      <c r="Q32" s="205"/>
      <c r="R32" s="205"/>
      <c r="S32" s="206"/>
      <c r="T32" s="141"/>
      <c r="U32" s="214">
        <f>入力してください!U32</f>
        <v>0</v>
      </c>
      <c r="V32" s="214"/>
      <c r="W32" s="160"/>
      <c r="X32" s="640">
        <f>入力してください!X32</f>
        <v>0</v>
      </c>
      <c r="Y32" s="641"/>
      <c r="Z32" s="641"/>
      <c r="AA32" s="641"/>
      <c r="AB32" s="641"/>
      <c r="AC32" s="641"/>
      <c r="AD32" s="641"/>
      <c r="AE32" s="97"/>
      <c r="AF32" s="274">
        <f>入力してください!AF32</f>
        <v>0</v>
      </c>
      <c r="AG32" s="214"/>
      <c r="AH32" s="161"/>
      <c r="AI32" s="641">
        <f>入力してください!AI32</f>
        <v>0</v>
      </c>
      <c r="AJ32" s="641"/>
      <c r="AK32" s="641"/>
      <c r="AL32" s="641"/>
      <c r="AM32" s="641"/>
      <c r="AN32" s="641"/>
      <c r="AO32" s="641"/>
      <c r="AP32" s="162"/>
      <c r="AQ32" s="214">
        <f t="shared" si="0"/>
        <v>0</v>
      </c>
      <c r="AR32" s="214"/>
      <c r="AS32" s="161"/>
      <c r="AT32" s="218">
        <f t="shared" si="3"/>
        <v>0</v>
      </c>
      <c r="AU32" s="219"/>
      <c r="AV32" s="219"/>
      <c r="AW32" s="219"/>
      <c r="AX32" s="219"/>
      <c r="AY32" s="219"/>
      <c r="AZ32" s="219"/>
      <c r="BA32" s="141"/>
      <c r="BC32" s="649">
        <f t="shared" si="4"/>
        <v>0</v>
      </c>
      <c r="BD32" s="650"/>
      <c r="BE32" s="160"/>
      <c r="BF32" s="205">
        <f t="shared" si="5"/>
        <v>0</v>
      </c>
      <c r="BG32" s="205"/>
      <c r="BH32" s="205"/>
      <c r="BI32" s="205"/>
      <c r="BJ32" s="205"/>
      <c r="BK32" s="205"/>
      <c r="BL32" s="206"/>
      <c r="BM32" s="97"/>
      <c r="BN32" s="214">
        <f t="shared" si="6"/>
        <v>0</v>
      </c>
      <c r="BO32" s="214"/>
      <c r="BP32" s="160"/>
      <c r="BQ32" s="640">
        <f t="shared" si="7"/>
        <v>0</v>
      </c>
      <c r="BR32" s="641"/>
      <c r="BS32" s="641"/>
      <c r="BT32" s="641"/>
      <c r="BU32" s="641"/>
      <c r="BV32" s="641"/>
      <c r="BW32" s="641"/>
      <c r="BX32" s="97"/>
      <c r="BY32" s="214">
        <f t="shared" si="1"/>
        <v>0</v>
      </c>
      <c r="BZ32" s="214"/>
      <c r="CA32" s="160"/>
      <c r="CB32" s="230">
        <f t="shared" si="2"/>
        <v>0</v>
      </c>
      <c r="CC32" s="231"/>
      <c r="CD32" s="231"/>
      <c r="CE32" s="231"/>
      <c r="CF32" s="231"/>
      <c r="CG32" s="231"/>
      <c r="CH32" s="231"/>
      <c r="CI32" s="97"/>
      <c r="CJ32" s="646"/>
      <c r="CK32" s="647"/>
      <c r="CL32" s="648"/>
      <c r="CM32" s="629"/>
      <c r="CN32" s="630"/>
      <c r="CO32" s="630"/>
      <c r="CP32" s="630"/>
      <c r="CQ32" s="630"/>
      <c r="CR32" s="630"/>
      <c r="CS32" s="630"/>
      <c r="CT32" s="632"/>
      <c r="DE32" s="665"/>
      <c r="DF32" s="666"/>
    </row>
    <row r="33" spans="1:110" ht="16.649999999999999" customHeight="1">
      <c r="A33" s="678"/>
      <c r="D33" s="158"/>
      <c r="E33" s="159"/>
      <c r="F33" s="159"/>
      <c r="G33" s="637" t="s">
        <v>89</v>
      </c>
      <c r="H33" s="637"/>
      <c r="I33" s="637"/>
      <c r="J33" s="638">
        <f>入力してください!J33</f>
        <v>0</v>
      </c>
      <c r="K33" s="639"/>
      <c r="L33" s="116"/>
      <c r="M33" s="205">
        <f>入力してください!M33</f>
        <v>0</v>
      </c>
      <c r="N33" s="205"/>
      <c r="O33" s="205"/>
      <c r="P33" s="205"/>
      <c r="Q33" s="205"/>
      <c r="R33" s="205"/>
      <c r="S33" s="206"/>
      <c r="T33" s="141"/>
      <c r="U33" s="214">
        <f>入力してください!U33</f>
        <v>0</v>
      </c>
      <c r="V33" s="214"/>
      <c r="W33" s="160"/>
      <c r="X33" s="640">
        <f>入力してください!X33</f>
        <v>0</v>
      </c>
      <c r="Y33" s="641"/>
      <c r="Z33" s="641"/>
      <c r="AA33" s="641"/>
      <c r="AB33" s="641"/>
      <c r="AC33" s="641"/>
      <c r="AD33" s="641"/>
      <c r="AE33" s="97"/>
      <c r="AF33" s="274">
        <f>入力してください!AF33</f>
        <v>0</v>
      </c>
      <c r="AG33" s="214"/>
      <c r="AH33" s="161"/>
      <c r="AI33" s="641">
        <f>入力してください!AI33</f>
        <v>0</v>
      </c>
      <c r="AJ33" s="641"/>
      <c r="AK33" s="641"/>
      <c r="AL33" s="641"/>
      <c r="AM33" s="641"/>
      <c r="AN33" s="641"/>
      <c r="AO33" s="641"/>
      <c r="AP33" s="162"/>
      <c r="AQ33" s="214">
        <f t="shared" si="0"/>
        <v>0</v>
      </c>
      <c r="AR33" s="214"/>
      <c r="AS33" s="161"/>
      <c r="AT33" s="218">
        <f t="shared" si="3"/>
        <v>0</v>
      </c>
      <c r="AU33" s="219"/>
      <c r="AV33" s="219"/>
      <c r="AW33" s="219"/>
      <c r="AX33" s="219"/>
      <c r="AY33" s="219"/>
      <c r="AZ33" s="219"/>
      <c r="BA33" s="141"/>
      <c r="BC33" s="649">
        <f t="shared" si="4"/>
        <v>0</v>
      </c>
      <c r="BD33" s="650"/>
      <c r="BE33" s="160"/>
      <c r="BF33" s="205">
        <f t="shared" si="5"/>
        <v>0</v>
      </c>
      <c r="BG33" s="205"/>
      <c r="BH33" s="205"/>
      <c r="BI33" s="205"/>
      <c r="BJ33" s="205"/>
      <c r="BK33" s="205"/>
      <c r="BL33" s="206"/>
      <c r="BM33" s="97"/>
      <c r="BN33" s="214">
        <f t="shared" si="6"/>
        <v>0</v>
      </c>
      <c r="BO33" s="214"/>
      <c r="BP33" s="160"/>
      <c r="BQ33" s="640">
        <f t="shared" si="7"/>
        <v>0</v>
      </c>
      <c r="BR33" s="641"/>
      <c r="BS33" s="641"/>
      <c r="BT33" s="641"/>
      <c r="BU33" s="641"/>
      <c r="BV33" s="641"/>
      <c r="BW33" s="641"/>
      <c r="BX33" s="97"/>
      <c r="BY33" s="214">
        <f t="shared" si="1"/>
        <v>0</v>
      </c>
      <c r="BZ33" s="214"/>
      <c r="CA33" s="160"/>
      <c r="CB33" s="230">
        <f t="shared" si="2"/>
        <v>0</v>
      </c>
      <c r="CC33" s="231"/>
      <c r="CD33" s="231"/>
      <c r="CE33" s="231"/>
      <c r="CF33" s="231"/>
      <c r="CG33" s="231"/>
      <c r="CH33" s="231"/>
      <c r="CI33" s="97"/>
      <c r="CJ33" s="646"/>
      <c r="CK33" s="647"/>
      <c r="CL33" s="648"/>
      <c r="CM33" s="629"/>
      <c r="CN33" s="630"/>
      <c r="CO33" s="630"/>
      <c r="CP33" s="630"/>
      <c r="CQ33" s="630"/>
      <c r="CR33" s="630"/>
      <c r="CS33" s="630"/>
      <c r="CT33" s="632"/>
      <c r="DE33" s="684"/>
      <c r="DF33" s="684"/>
    </row>
    <row r="34" spans="1:110" ht="16.649999999999999" customHeight="1">
      <c r="A34" s="678"/>
      <c r="D34" s="158"/>
      <c r="E34" s="159"/>
      <c r="F34" s="159"/>
      <c r="G34" s="637" t="s">
        <v>90</v>
      </c>
      <c r="H34" s="637"/>
      <c r="I34" s="637"/>
      <c r="J34" s="638">
        <f>入力してください!J34</f>
        <v>0</v>
      </c>
      <c r="K34" s="639"/>
      <c r="L34" s="116"/>
      <c r="M34" s="205">
        <f>入力してください!M34</f>
        <v>0</v>
      </c>
      <c r="N34" s="205"/>
      <c r="O34" s="205"/>
      <c r="P34" s="205"/>
      <c r="Q34" s="205"/>
      <c r="R34" s="205"/>
      <c r="S34" s="206"/>
      <c r="T34" s="141"/>
      <c r="U34" s="214">
        <f>入力してください!U34</f>
        <v>0</v>
      </c>
      <c r="V34" s="214"/>
      <c r="W34" s="160"/>
      <c r="X34" s="640">
        <f>入力してください!X34</f>
        <v>0</v>
      </c>
      <c r="Y34" s="641"/>
      <c r="Z34" s="641"/>
      <c r="AA34" s="641"/>
      <c r="AB34" s="641"/>
      <c r="AC34" s="641"/>
      <c r="AD34" s="641"/>
      <c r="AE34" s="97"/>
      <c r="AF34" s="274">
        <f>入力してください!AF34</f>
        <v>0</v>
      </c>
      <c r="AG34" s="214"/>
      <c r="AH34" s="161"/>
      <c r="AI34" s="641">
        <f>入力してください!AI34</f>
        <v>0</v>
      </c>
      <c r="AJ34" s="641"/>
      <c r="AK34" s="641"/>
      <c r="AL34" s="641"/>
      <c r="AM34" s="641"/>
      <c r="AN34" s="641"/>
      <c r="AO34" s="641"/>
      <c r="AP34" s="162"/>
      <c r="AQ34" s="214">
        <f t="shared" si="0"/>
        <v>0</v>
      </c>
      <c r="AR34" s="214"/>
      <c r="AS34" s="161"/>
      <c r="AT34" s="218">
        <f t="shared" si="3"/>
        <v>0</v>
      </c>
      <c r="AU34" s="219"/>
      <c r="AV34" s="219"/>
      <c r="AW34" s="219"/>
      <c r="AX34" s="219"/>
      <c r="AY34" s="219"/>
      <c r="AZ34" s="219"/>
      <c r="BA34" s="141"/>
      <c r="BC34" s="649">
        <f t="shared" si="4"/>
        <v>0</v>
      </c>
      <c r="BD34" s="650"/>
      <c r="BE34" s="160"/>
      <c r="BF34" s="205">
        <f t="shared" si="5"/>
        <v>0</v>
      </c>
      <c r="BG34" s="205"/>
      <c r="BH34" s="205"/>
      <c r="BI34" s="205"/>
      <c r="BJ34" s="205"/>
      <c r="BK34" s="205"/>
      <c r="BL34" s="206"/>
      <c r="BM34" s="97"/>
      <c r="BN34" s="214">
        <f t="shared" si="6"/>
        <v>0</v>
      </c>
      <c r="BO34" s="214"/>
      <c r="BP34" s="160"/>
      <c r="BQ34" s="640">
        <f t="shared" si="7"/>
        <v>0</v>
      </c>
      <c r="BR34" s="641"/>
      <c r="BS34" s="641"/>
      <c r="BT34" s="641"/>
      <c r="BU34" s="641"/>
      <c r="BV34" s="641"/>
      <c r="BW34" s="641"/>
      <c r="BX34" s="97"/>
      <c r="BY34" s="214">
        <f t="shared" si="1"/>
        <v>0</v>
      </c>
      <c r="BZ34" s="214"/>
      <c r="CA34" s="160"/>
      <c r="CB34" s="230">
        <f t="shared" si="2"/>
        <v>0</v>
      </c>
      <c r="CC34" s="231"/>
      <c r="CD34" s="231"/>
      <c r="CE34" s="231"/>
      <c r="CF34" s="231"/>
      <c r="CG34" s="231"/>
      <c r="CH34" s="231"/>
      <c r="CI34" s="97"/>
      <c r="CJ34" s="646"/>
      <c r="CK34" s="647"/>
      <c r="CL34" s="648"/>
      <c r="CM34" s="629"/>
      <c r="CN34" s="630"/>
      <c r="CO34" s="630"/>
      <c r="CP34" s="630"/>
      <c r="CQ34" s="630"/>
      <c r="CR34" s="630"/>
      <c r="CS34" s="630"/>
      <c r="CT34" s="632"/>
    </row>
    <row r="35" spans="1:110" ht="16.649999999999999" customHeight="1">
      <c r="A35" s="678"/>
      <c r="D35" s="670" t="s">
        <v>40</v>
      </c>
      <c r="E35" s="671"/>
      <c r="F35" s="671"/>
      <c r="G35" s="583">
        <f>入力してください!G35</f>
        <v>0</v>
      </c>
      <c r="H35" s="583"/>
      <c r="I35" s="164" t="s">
        <v>23</v>
      </c>
      <c r="J35" s="649"/>
      <c r="K35" s="650"/>
      <c r="L35" s="116"/>
      <c r="M35" s="205">
        <f>入力してください!M35</f>
        <v>0</v>
      </c>
      <c r="N35" s="205"/>
      <c r="O35" s="205"/>
      <c r="P35" s="205"/>
      <c r="Q35" s="205"/>
      <c r="R35" s="205"/>
      <c r="S35" s="206"/>
      <c r="T35" s="141"/>
      <c r="U35" s="658"/>
      <c r="V35" s="658"/>
      <c r="W35" s="160"/>
      <c r="X35" s="640">
        <f>入力してください!X35</f>
        <v>0</v>
      </c>
      <c r="Y35" s="641"/>
      <c r="Z35" s="641"/>
      <c r="AA35" s="641"/>
      <c r="AB35" s="641"/>
      <c r="AC35" s="641"/>
      <c r="AD35" s="641"/>
      <c r="AE35" s="98"/>
      <c r="AF35" s="657"/>
      <c r="AG35" s="658"/>
      <c r="AH35" s="161"/>
      <c r="AI35" s="679"/>
      <c r="AJ35" s="680"/>
      <c r="AK35" s="680"/>
      <c r="AL35" s="680"/>
      <c r="AM35" s="680"/>
      <c r="AN35" s="680"/>
      <c r="AO35" s="680"/>
      <c r="AP35" s="162"/>
      <c r="AQ35" s="214" t="str">
        <f t="shared" si="0"/>
        <v/>
      </c>
      <c r="AR35" s="214"/>
      <c r="AS35" s="161"/>
      <c r="AT35" s="218">
        <f t="shared" si="3"/>
        <v>0</v>
      </c>
      <c r="AU35" s="219"/>
      <c r="AV35" s="219"/>
      <c r="AW35" s="219"/>
      <c r="AX35" s="219"/>
      <c r="AY35" s="219"/>
      <c r="AZ35" s="219"/>
      <c r="BA35" s="141"/>
      <c r="BC35" s="649">
        <f t="shared" si="4"/>
        <v>0</v>
      </c>
      <c r="BD35" s="650"/>
      <c r="BE35" s="160"/>
      <c r="BF35" s="205">
        <f t="shared" si="5"/>
        <v>0</v>
      </c>
      <c r="BG35" s="205"/>
      <c r="BH35" s="205"/>
      <c r="BI35" s="205"/>
      <c r="BJ35" s="205"/>
      <c r="BK35" s="205"/>
      <c r="BL35" s="206"/>
      <c r="BM35" s="98"/>
      <c r="BN35" s="214">
        <f t="shared" si="6"/>
        <v>0</v>
      </c>
      <c r="BO35" s="214"/>
      <c r="BP35" s="160"/>
      <c r="BQ35" s="640">
        <f t="shared" si="7"/>
        <v>0</v>
      </c>
      <c r="BR35" s="641"/>
      <c r="BS35" s="641"/>
      <c r="BT35" s="641"/>
      <c r="BU35" s="641"/>
      <c r="BV35" s="641"/>
      <c r="BW35" s="641"/>
      <c r="BX35" s="98"/>
      <c r="BY35" s="214">
        <f t="shared" si="1"/>
        <v>0</v>
      </c>
      <c r="BZ35" s="214"/>
      <c r="CA35" s="160"/>
      <c r="CB35" s="228">
        <f t="shared" si="2"/>
        <v>0</v>
      </c>
      <c r="CC35" s="229"/>
      <c r="CD35" s="229"/>
      <c r="CE35" s="229"/>
      <c r="CF35" s="229"/>
      <c r="CG35" s="229"/>
      <c r="CH35" s="229"/>
      <c r="CI35" s="98"/>
      <c r="CJ35" s="646"/>
      <c r="CK35" s="647"/>
      <c r="CL35" s="648"/>
      <c r="CM35" s="629"/>
      <c r="CN35" s="630"/>
      <c r="CO35" s="630"/>
      <c r="CP35" s="630"/>
      <c r="CQ35" s="630"/>
      <c r="CR35" s="630"/>
      <c r="CS35" s="630"/>
      <c r="CT35" s="632"/>
    </row>
    <row r="36" spans="1:110" ht="16.649999999999999" customHeight="1">
      <c r="A36" s="678"/>
      <c r="D36" s="670"/>
      <c r="E36" s="671"/>
      <c r="F36" s="671"/>
      <c r="G36" s="583"/>
      <c r="H36" s="583"/>
      <c r="I36" s="164" t="s">
        <v>23</v>
      </c>
      <c r="J36" s="681"/>
      <c r="K36" s="682"/>
      <c r="L36" s="142"/>
      <c r="M36" s="205">
        <f>入力してください!M36</f>
        <v>0</v>
      </c>
      <c r="N36" s="205"/>
      <c r="O36" s="205"/>
      <c r="P36" s="205"/>
      <c r="Q36" s="205"/>
      <c r="R36" s="205"/>
      <c r="S36" s="206"/>
      <c r="T36" s="133"/>
      <c r="U36" s="683"/>
      <c r="V36" s="658"/>
      <c r="W36" s="160"/>
      <c r="X36" s="640">
        <f>入力してください!X36</f>
        <v>0</v>
      </c>
      <c r="Y36" s="641"/>
      <c r="Z36" s="641"/>
      <c r="AA36" s="641"/>
      <c r="AB36" s="641"/>
      <c r="AC36" s="641"/>
      <c r="AD36" s="641"/>
      <c r="AE36" s="168"/>
      <c r="AF36" s="683"/>
      <c r="AG36" s="658"/>
      <c r="AH36" s="160"/>
      <c r="AI36" s="685"/>
      <c r="AJ36" s="686"/>
      <c r="AK36" s="686"/>
      <c r="AL36" s="686"/>
      <c r="AM36" s="686"/>
      <c r="AN36" s="686"/>
      <c r="AO36" s="686"/>
      <c r="AP36" s="133"/>
      <c r="AQ36" s="343" t="str">
        <f t="shared" si="0"/>
        <v/>
      </c>
      <c r="AR36" s="214"/>
      <c r="AS36" s="169"/>
      <c r="AT36" s="226">
        <f t="shared" si="3"/>
        <v>0</v>
      </c>
      <c r="AU36" s="226"/>
      <c r="AV36" s="226"/>
      <c r="AW36" s="226"/>
      <c r="AX36" s="226"/>
      <c r="AY36" s="226"/>
      <c r="AZ36" s="226"/>
      <c r="BA36" s="99"/>
      <c r="BC36" s="649">
        <f t="shared" si="4"/>
        <v>0</v>
      </c>
      <c r="BD36" s="650"/>
      <c r="BE36" s="160"/>
      <c r="BF36" s="205">
        <f t="shared" si="5"/>
        <v>0</v>
      </c>
      <c r="BG36" s="205"/>
      <c r="BH36" s="205"/>
      <c r="BI36" s="205"/>
      <c r="BJ36" s="205"/>
      <c r="BK36" s="205"/>
      <c r="BL36" s="206"/>
      <c r="BM36" s="168"/>
      <c r="BN36" s="214">
        <f t="shared" si="6"/>
        <v>0</v>
      </c>
      <c r="BO36" s="214"/>
      <c r="BP36" s="160"/>
      <c r="BQ36" s="640">
        <f t="shared" si="7"/>
        <v>0</v>
      </c>
      <c r="BR36" s="641"/>
      <c r="BS36" s="641"/>
      <c r="BT36" s="641"/>
      <c r="BU36" s="641"/>
      <c r="BV36" s="641"/>
      <c r="BW36" s="641"/>
      <c r="BX36" s="99"/>
      <c r="BY36" s="273">
        <f>IF(AND(AR36="",BC36="",BN36=""),"",AR36+BC36+BN36)</f>
        <v>0</v>
      </c>
      <c r="BZ36" s="273"/>
      <c r="CA36" s="169"/>
      <c r="CB36" s="228">
        <f t="shared" si="2"/>
        <v>0</v>
      </c>
      <c r="CC36" s="229"/>
      <c r="CD36" s="229"/>
      <c r="CE36" s="229"/>
      <c r="CF36" s="229"/>
      <c r="CG36" s="229"/>
      <c r="CH36" s="229"/>
      <c r="CI36" s="133"/>
      <c r="CJ36" s="646"/>
      <c r="CK36" s="647"/>
      <c r="CL36" s="648"/>
      <c r="CM36" s="629"/>
      <c r="CN36" s="630"/>
      <c r="CO36" s="630"/>
      <c r="CP36" s="630"/>
      <c r="CQ36" s="630"/>
      <c r="CR36" s="630"/>
      <c r="CS36" s="630"/>
      <c r="CT36" s="632"/>
    </row>
    <row r="37" spans="1:110" ht="16.649999999999999" customHeight="1">
      <c r="A37" s="678"/>
      <c r="D37" s="659" t="s">
        <v>200</v>
      </c>
      <c r="E37" s="637"/>
      <c r="F37" s="637"/>
      <c r="G37" s="583" t="s">
        <v>199</v>
      </c>
      <c r="H37" s="583"/>
      <c r="I37" s="660"/>
      <c r="J37" s="134"/>
      <c r="K37" s="135"/>
      <c r="L37" s="115"/>
      <c r="M37" s="205">
        <f>入力してください!M37</f>
        <v>0</v>
      </c>
      <c r="N37" s="205"/>
      <c r="O37" s="205"/>
      <c r="P37" s="205"/>
      <c r="Q37" s="205"/>
      <c r="R37" s="205"/>
      <c r="S37" s="206"/>
      <c r="T37" s="132"/>
      <c r="U37" s="170"/>
      <c r="V37" s="171"/>
      <c r="W37" s="172"/>
      <c r="X37" s="427">
        <f>入力してください!X37</f>
        <v>0</v>
      </c>
      <c r="Y37" s="428"/>
      <c r="Z37" s="428"/>
      <c r="AA37" s="428"/>
      <c r="AB37" s="428"/>
      <c r="AC37" s="428"/>
      <c r="AD37" s="428"/>
      <c r="AE37" s="132"/>
      <c r="AF37" s="170"/>
      <c r="AG37" s="171"/>
      <c r="AH37" s="172"/>
      <c r="AI37" s="427">
        <f>入力してください!AI37</f>
        <v>0</v>
      </c>
      <c r="AJ37" s="428"/>
      <c r="AK37" s="428"/>
      <c r="AL37" s="428"/>
      <c r="AM37" s="428"/>
      <c r="AN37" s="428"/>
      <c r="AO37" s="428"/>
      <c r="AP37" s="162"/>
      <c r="AQ37" s="122"/>
      <c r="AR37" s="122"/>
      <c r="AS37" s="173"/>
      <c r="AT37" s="226">
        <f t="shared" si="3"/>
        <v>0</v>
      </c>
      <c r="AU37" s="226"/>
      <c r="AV37" s="226"/>
      <c r="AW37" s="226"/>
      <c r="AX37" s="226"/>
      <c r="AY37" s="226"/>
      <c r="AZ37" s="226"/>
      <c r="BA37" s="174"/>
      <c r="BC37" s="649">
        <f t="shared" si="4"/>
        <v>0</v>
      </c>
      <c r="BD37" s="650"/>
      <c r="BE37" s="172"/>
      <c r="BF37" s="205">
        <f t="shared" si="5"/>
        <v>0</v>
      </c>
      <c r="BG37" s="205"/>
      <c r="BH37" s="205"/>
      <c r="BI37" s="205"/>
      <c r="BJ37" s="205"/>
      <c r="BK37" s="205"/>
      <c r="BL37" s="206"/>
      <c r="BM37" s="132"/>
      <c r="BN37" s="214">
        <f t="shared" si="6"/>
        <v>0</v>
      </c>
      <c r="BO37" s="214"/>
      <c r="BP37" s="160"/>
      <c r="BQ37" s="640">
        <f t="shared" si="7"/>
        <v>0</v>
      </c>
      <c r="BR37" s="641"/>
      <c r="BS37" s="641"/>
      <c r="BT37" s="641"/>
      <c r="BU37" s="641"/>
      <c r="BV37" s="641"/>
      <c r="BW37" s="641"/>
      <c r="BX37" s="105"/>
      <c r="BY37" s="273">
        <f>IF(AND(AR37="",BC37="",BN37=""),"",AR37+BC37+BN37)</f>
        <v>0</v>
      </c>
      <c r="BZ37" s="273"/>
      <c r="CA37" s="169"/>
      <c r="CB37" s="228">
        <f>IF(AND(BF37="",BQ37=""),"",BF37+BQ37)</f>
        <v>0</v>
      </c>
      <c r="CC37" s="229"/>
      <c r="CD37" s="229"/>
      <c r="CE37" s="229"/>
      <c r="CF37" s="229"/>
      <c r="CG37" s="229"/>
      <c r="CH37" s="229"/>
      <c r="CI37" s="92"/>
      <c r="CJ37" s="646"/>
      <c r="CK37" s="647"/>
      <c r="CL37" s="648"/>
      <c r="CM37" s="629"/>
      <c r="CN37" s="630"/>
      <c r="CO37" s="630"/>
      <c r="CP37" s="630"/>
      <c r="CQ37" s="630"/>
      <c r="CR37" s="630"/>
      <c r="CS37" s="630"/>
      <c r="CT37" s="632"/>
    </row>
    <row r="38" spans="1:110" ht="16.649999999999999" customHeight="1">
      <c r="A38" s="678"/>
      <c r="D38" s="687"/>
      <c r="E38" s="684"/>
      <c r="F38" s="684"/>
      <c r="G38" s="684"/>
      <c r="H38" s="684"/>
      <c r="I38" s="688"/>
      <c r="J38" s="694"/>
      <c r="K38" s="695"/>
      <c r="L38" s="696"/>
      <c r="M38" s="703"/>
      <c r="N38" s="704"/>
      <c r="O38" s="704"/>
      <c r="P38" s="704"/>
      <c r="Q38" s="704"/>
      <c r="R38" s="704"/>
      <c r="S38" s="704"/>
      <c r="T38" s="705"/>
      <c r="U38" s="544"/>
      <c r="V38" s="461"/>
      <c r="W38" s="462"/>
      <c r="X38" s="715"/>
      <c r="Y38" s="716"/>
      <c r="Z38" s="716"/>
      <c r="AA38" s="716"/>
      <c r="AB38" s="716"/>
      <c r="AC38" s="716"/>
      <c r="AD38" s="716"/>
      <c r="AE38" s="717"/>
      <c r="AF38" s="544"/>
      <c r="AG38" s="461"/>
      <c r="AH38" s="462"/>
      <c r="AI38" s="715"/>
      <c r="AJ38" s="716"/>
      <c r="AK38" s="716"/>
      <c r="AL38" s="716"/>
      <c r="AM38" s="716"/>
      <c r="AN38" s="716"/>
      <c r="AO38" s="716"/>
      <c r="AP38" s="724"/>
      <c r="AQ38" s="727" t="s">
        <v>201</v>
      </c>
      <c r="AR38" s="728"/>
      <c r="AS38" s="729"/>
      <c r="AT38" s="175"/>
      <c r="AU38" s="428">
        <f>IF(AT28="","",ROUNDDOWN(AT28/1000,0))</f>
        <v>0</v>
      </c>
      <c r="AV38" s="428"/>
      <c r="AW38" s="428"/>
      <c r="AX38" s="428"/>
      <c r="AY38" s="428"/>
      <c r="AZ38" s="428"/>
      <c r="BA38" s="176" t="s">
        <v>41</v>
      </c>
      <c r="BC38" s="460"/>
      <c r="BD38" s="461"/>
      <c r="BE38" s="462"/>
      <c r="BF38" s="469" t="str">
        <f>IF(SUM(BF20:BL36)=0,"",SUM(BF20:BL36))</f>
        <v/>
      </c>
      <c r="BG38" s="470"/>
      <c r="BH38" s="470"/>
      <c r="BI38" s="470"/>
      <c r="BJ38" s="470"/>
      <c r="BK38" s="470"/>
      <c r="BL38" s="470"/>
      <c r="BM38" s="471"/>
      <c r="BN38" s="544"/>
      <c r="BO38" s="461"/>
      <c r="BP38" s="462"/>
      <c r="BQ38" s="535" t="str">
        <f>IF(SUM(BQ20:BW36)=0,"",SUM(BQ20:BW36))</f>
        <v/>
      </c>
      <c r="BR38" s="536"/>
      <c r="BS38" s="536"/>
      <c r="BT38" s="536"/>
      <c r="BU38" s="536"/>
      <c r="BV38" s="536"/>
      <c r="BW38" s="536"/>
      <c r="BX38" s="537"/>
      <c r="BY38" s="727" t="s">
        <v>203</v>
      </c>
      <c r="BZ38" s="728"/>
      <c r="CA38" s="729"/>
      <c r="CB38" s="175"/>
      <c r="CC38" s="428">
        <f>IF(CB28="","",ROUNDDOWN(CB28/1000,0))</f>
        <v>0</v>
      </c>
      <c r="CD38" s="428"/>
      <c r="CE38" s="428"/>
      <c r="CF38" s="428"/>
      <c r="CG38" s="428"/>
      <c r="CH38" s="428"/>
      <c r="CI38" s="176" t="s">
        <v>41</v>
      </c>
      <c r="CJ38" s="259"/>
      <c r="CK38" s="260"/>
      <c r="CL38" s="261"/>
      <c r="CM38" s="733"/>
      <c r="CN38" s="734"/>
      <c r="CO38" s="734"/>
      <c r="CP38" s="734"/>
      <c r="CQ38" s="734"/>
      <c r="CR38" s="734"/>
      <c r="CS38" s="734"/>
      <c r="CT38" s="735"/>
    </row>
    <row r="39" spans="1:110" ht="16.649999999999999" customHeight="1">
      <c r="A39" s="678"/>
      <c r="D39" s="689"/>
      <c r="E39" s="363"/>
      <c r="F39" s="363"/>
      <c r="G39" s="363"/>
      <c r="H39" s="363"/>
      <c r="I39" s="690"/>
      <c r="J39" s="697"/>
      <c r="K39" s="698"/>
      <c r="L39" s="699"/>
      <c r="M39" s="706"/>
      <c r="N39" s="707"/>
      <c r="O39" s="707"/>
      <c r="P39" s="707"/>
      <c r="Q39" s="707"/>
      <c r="R39" s="707"/>
      <c r="S39" s="707"/>
      <c r="T39" s="708"/>
      <c r="U39" s="545"/>
      <c r="V39" s="464"/>
      <c r="W39" s="465"/>
      <c r="X39" s="718"/>
      <c r="Y39" s="719"/>
      <c r="Z39" s="719"/>
      <c r="AA39" s="719"/>
      <c r="AB39" s="719"/>
      <c r="AC39" s="719"/>
      <c r="AD39" s="719"/>
      <c r="AE39" s="720"/>
      <c r="AF39" s="545"/>
      <c r="AG39" s="464"/>
      <c r="AH39" s="465"/>
      <c r="AI39" s="718"/>
      <c r="AJ39" s="719"/>
      <c r="AK39" s="719"/>
      <c r="AL39" s="719"/>
      <c r="AM39" s="719"/>
      <c r="AN39" s="719"/>
      <c r="AO39" s="719"/>
      <c r="AP39" s="725"/>
      <c r="AQ39" s="730"/>
      <c r="AR39" s="731"/>
      <c r="AS39" s="732"/>
      <c r="AT39" s="177"/>
      <c r="AU39" s="428">
        <f>IF(AT37="","",ROUNDDOWN(AT37/1000,0))</f>
        <v>0</v>
      </c>
      <c r="AV39" s="428"/>
      <c r="AW39" s="428"/>
      <c r="AX39" s="428"/>
      <c r="AY39" s="428"/>
      <c r="AZ39" s="428"/>
      <c r="BA39" s="176" t="s">
        <v>41</v>
      </c>
      <c r="BC39" s="463"/>
      <c r="BD39" s="464"/>
      <c r="BE39" s="465"/>
      <c r="BF39" s="472"/>
      <c r="BG39" s="473"/>
      <c r="BH39" s="473"/>
      <c r="BI39" s="473"/>
      <c r="BJ39" s="473"/>
      <c r="BK39" s="473"/>
      <c r="BL39" s="473"/>
      <c r="BM39" s="474"/>
      <c r="BN39" s="545"/>
      <c r="BO39" s="464"/>
      <c r="BP39" s="465"/>
      <c r="BQ39" s="538"/>
      <c r="BR39" s="539"/>
      <c r="BS39" s="539"/>
      <c r="BT39" s="539"/>
      <c r="BU39" s="539"/>
      <c r="BV39" s="539"/>
      <c r="BW39" s="539"/>
      <c r="BX39" s="540"/>
      <c r="BY39" s="730"/>
      <c r="BZ39" s="731"/>
      <c r="CA39" s="732"/>
      <c r="CB39" s="177"/>
      <c r="CC39" s="428">
        <f>IF(CB37="","",ROUNDDOWN(CB37/1000,0))</f>
        <v>0</v>
      </c>
      <c r="CD39" s="428"/>
      <c r="CE39" s="428"/>
      <c r="CF39" s="428"/>
      <c r="CG39" s="428"/>
      <c r="CH39" s="428"/>
      <c r="CI39" s="176" t="s">
        <v>41</v>
      </c>
      <c r="CJ39" s="262"/>
      <c r="CK39" s="263"/>
      <c r="CL39" s="264"/>
      <c r="CM39" s="733"/>
      <c r="CN39" s="734"/>
      <c r="CO39" s="734"/>
      <c r="CP39" s="734"/>
      <c r="CQ39" s="734"/>
      <c r="CR39" s="734"/>
      <c r="CS39" s="734"/>
      <c r="CT39" s="735"/>
    </row>
    <row r="40" spans="1:110" ht="16.649999999999999" customHeight="1">
      <c r="A40" s="678"/>
      <c r="D40" s="691"/>
      <c r="E40" s="692"/>
      <c r="F40" s="692"/>
      <c r="G40" s="692"/>
      <c r="H40" s="692"/>
      <c r="I40" s="693"/>
      <c r="J40" s="700"/>
      <c r="K40" s="701"/>
      <c r="L40" s="702"/>
      <c r="M40" s="709"/>
      <c r="N40" s="710"/>
      <c r="O40" s="710"/>
      <c r="P40" s="710"/>
      <c r="Q40" s="710"/>
      <c r="R40" s="710"/>
      <c r="S40" s="710"/>
      <c r="T40" s="711"/>
      <c r="U40" s="712"/>
      <c r="V40" s="713"/>
      <c r="W40" s="714"/>
      <c r="X40" s="721"/>
      <c r="Y40" s="722"/>
      <c r="Z40" s="722"/>
      <c r="AA40" s="722"/>
      <c r="AB40" s="722"/>
      <c r="AC40" s="722"/>
      <c r="AD40" s="722"/>
      <c r="AE40" s="723"/>
      <c r="AF40" s="712"/>
      <c r="AG40" s="713"/>
      <c r="AH40" s="714"/>
      <c r="AI40" s="721"/>
      <c r="AJ40" s="722"/>
      <c r="AK40" s="722"/>
      <c r="AL40" s="722"/>
      <c r="AM40" s="722"/>
      <c r="AN40" s="722"/>
      <c r="AO40" s="722"/>
      <c r="AP40" s="726"/>
      <c r="AQ40" s="736">
        <f>IF(SUM(AQ20:AR34)=0,0,IF(SUM(AQ20:AR34)&lt;12,1,INT(SUM(AQ20:AR34)/12)))</f>
        <v>0</v>
      </c>
      <c r="AR40" s="737"/>
      <c r="AS40" s="178" t="s">
        <v>38</v>
      </c>
      <c r="AT40" s="179"/>
      <c r="AU40" s="680">
        <f>IF(AT28+AT37="","",ROUNDDOWN((AT28+AT37)/1000,0))</f>
        <v>0</v>
      </c>
      <c r="AV40" s="680"/>
      <c r="AW40" s="680"/>
      <c r="AX40" s="680"/>
      <c r="AY40" s="680"/>
      <c r="AZ40" s="680"/>
      <c r="BA40" s="176" t="s">
        <v>41</v>
      </c>
      <c r="BC40" s="466"/>
      <c r="BD40" s="467"/>
      <c r="BE40" s="468"/>
      <c r="BF40" s="475"/>
      <c r="BG40" s="476"/>
      <c r="BH40" s="476"/>
      <c r="BI40" s="476"/>
      <c r="BJ40" s="476"/>
      <c r="BK40" s="476"/>
      <c r="BL40" s="476"/>
      <c r="BM40" s="477"/>
      <c r="BN40" s="546"/>
      <c r="BO40" s="467"/>
      <c r="BP40" s="468"/>
      <c r="BQ40" s="541"/>
      <c r="BR40" s="542"/>
      <c r="BS40" s="542"/>
      <c r="BT40" s="542"/>
      <c r="BU40" s="542"/>
      <c r="BV40" s="542"/>
      <c r="BW40" s="542"/>
      <c r="BX40" s="543"/>
      <c r="BY40" s="736">
        <f>IF(SUM(BY20:BZ34)=0,0,IF(SUM(BY20:BZ34)&lt;12,1,INT(SUM(BY20:BZ34)/12)))</f>
        <v>0</v>
      </c>
      <c r="BZ40" s="737"/>
      <c r="CA40" s="180" t="s">
        <v>38</v>
      </c>
      <c r="CB40" s="179"/>
      <c r="CC40" s="680">
        <f>IF(CB28+CB37="","",ROUNDDOWN((CB28+CB37)/1000,0))</f>
        <v>0</v>
      </c>
      <c r="CD40" s="680"/>
      <c r="CE40" s="680"/>
      <c r="CF40" s="680"/>
      <c r="CG40" s="680"/>
      <c r="CH40" s="680"/>
      <c r="CI40" s="176" t="s">
        <v>41</v>
      </c>
      <c r="CJ40" s="265"/>
      <c r="CK40" s="266"/>
      <c r="CL40" s="267"/>
      <c r="CM40" s="733"/>
      <c r="CN40" s="734"/>
      <c r="CO40" s="734"/>
      <c r="CP40" s="734"/>
      <c r="CQ40" s="734"/>
      <c r="CR40" s="734"/>
      <c r="CS40" s="734"/>
      <c r="CT40" s="735"/>
    </row>
    <row r="41" spans="1:110" ht="12.9" customHeight="1">
      <c r="A41" s="678"/>
    </row>
    <row r="42" spans="1:110" ht="12.9" customHeight="1">
      <c r="A42" s="678"/>
      <c r="D42" s="687" t="s">
        <v>42</v>
      </c>
      <c r="E42" s="684"/>
      <c r="F42" s="684"/>
      <c r="G42" s="684"/>
      <c r="H42" s="684"/>
      <c r="I42" s="684"/>
      <c r="J42" s="684"/>
      <c r="K42" s="684"/>
      <c r="L42" s="684"/>
      <c r="M42" s="684"/>
      <c r="N42" s="684"/>
      <c r="O42" s="684"/>
      <c r="P42" s="688"/>
      <c r="Q42" s="738" t="s">
        <v>43</v>
      </c>
      <c r="R42" s="739"/>
      <c r="S42" s="739"/>
      <c r="T42" s="739"/>
      <c r="U42" s="739"/>
      <c r="V42" s="741" t="s">
        <v>54</v>
      </c>
      <c r="W42" s="742"/>
      <c r="X42" s="742"/>
      <c r="Y42" s="743"/>
      <c r="Z42" s="741" t="s">
        <v>147</v>
      </c>
      <c r="AA42" s="742"/>
      <c r="AB42" s="742"/>
      <c r="AC42" s="743"/>
      <c r="AE42" s="687" t="s">
        <v>42</v>
      </c>
      <c r="AF42" s="684"/>
      <c r="AG42" s="684"/>
      <c r="AH42" s="684"/>
      <c r="AI42" s="684"/>
      <c r="AJ42" s="684"/>
      <c r="AK42" s="684"/>
      <c r="AL42" s="684"/>
      <c r="AM42" s="684"/>
      <c r="AN42" s="684"/>
      <c r="AO42" s="684"/>
      <c r="AP42" s="684"/>
      <c r="AQ42" s="688"/>
      <c r="AR42" s="738" t="s">
        <v>43</v>
      </c>
      <c r="AS42" s="739"/>
      <c r="AT42" s="739"/>
      <c r="AU42" s="739"/>
      <c r="AV42" s="739"/>
      <c r="AW42" s="741" t="s">
        <v>54</v>
      </c>
      <c r="AX42" s="742"/>
      <c r="AY42" s="742"/>
      <c r="AZ42" s="743"/>
      <c r="BA42" s="741" t="s">
        <v>147</v>
      </c>
      <c r="BB42" s="742"/>
      <c r="BC42" s="742"/>
      <c r="BD42" s="743"/>
      <c r="BF42" s="687" t="s">
        <v>42</v>
      </c>
      <c r="BG42" s="684"/>
      <c r="BH42" s="684"/>
      <c r="BI42" s="684"/>
      <c r="BJ42" s="684"/>
      <c r="BK42" s="684"/>
      <c r="BL42" s="684"/>
      <c r="BM42" s="684"/>
      <c r="BN42" s="684"/>
      <c r="BO42" s="684"/>
      <c r="BP42" s="684"/>
      <c r="BQ42" s="684"/>
      <c r="BR42" s="688"/>
      <c r="BS42" s="738" t="s">
        <v>43</v>
      </c>
      <c r="BT42" s="739"/>
      <c r="BU42" s="739"/>
      <c r="BV42" s="739"/>
      <c r="BW42" s="739"/>
      <c r="BX42" s="741" t="s">
        <v>54</v>
      </c>
      <c r="BY42" s="742"/>
      <c r="BZ42" s="742"/>
      <c r="CA42" s="743"/>
      <c r="CB42" s="741" t="s">
        <v>147</v>
      </c>
      <c r="CC42" s="742"/>
      <c r="CD42" s="742"/>
      <c r="CE42" s="743"/>
    </row>
    <row r="43" spans="1:110" ht="10.5" customHeight="1">
      <c r="A43" s="678"/>
      <c r="D43" s="691"/>
      <c r="E43" s="692"/>
      <c r="F43" s="692"/>
      <c r="G43" s="692"/>
      <c r="H43" s="692"/>
      <c r="I43" s="692"/>
      <c r="J43" s="692"/>
      <c r="K43" s="692"/>
      <c r="L43" s="692"/>
      <c r="M43" s="692"/>
      <c r="N43" s="692"/>
      <c r="O43" s="692"/>
      <c r="P43" s="693"/>
      <c r="Q43" s="740"/>
      <c r="R43" s="740"/>
      <c r="S43" s="740"/>
      <c r="T43" s="740"/>
      <c r="U43" s="740"/>
      <c r="V43" s="744"/>
      <c r="W43" s="745"/>
      <c r="X43" s="745"/>
      <c r="Y43" s="746"/>
      <c r="Z43" s="747"/>
      <c r="AA43" s="748"/>
      <c r="AB43" s="748"/>
      <c r="AC43" s="749"/>
      <c r="AE43" s="689"/>
      <c r="AF43" s="363"/>
      <c r="AG43" s="363"/>
      <c r="AH43" s="363"/>
      <c r="AI43" s="363"/>
      <c r="AJ43" s="363"/>
      <c r="AK43" s="363"/>
      <c r="AL43" s="363"/>
      <c r="AM43" s="363"/>
      <c r="AN43" s="363"/>
      <c r="AO43" s="363"/>
      <c r="AP43" s="363"/>
      <c r="AQ43" s="690"/>
      <c r="AR43" s="740"/>
      <c r="AS43" s="740"/>
      <c r="AT43" s="740"/>
      <c r="AU43" s="740"/>
      <c r="AV43" s="740"/>
      <c r="AW43" s="744"/>
      <c r="AX43" s="745"/>
      <c r="AY43" s="745"/>
      <c r="AZ43" s="746"/>
      <c r="BA43" s="747"/>
      <c r="BB43" s="748"/>
      <c r="BC43" s="748"/>
      <c r="BD43" s="749"/>
      <c r="BF43" s="689"/>
      <c r="BG43" s="363"/>
      <c r="BH43" s="363"/>
      <c r="BI43" s="363"/>
      <c r="BJ43" s="363"/>
      <c r="BK43" s="363"/>
      <c r="BL43" s="363"/>
      <c r="BM43" s="363"/>
      <c r="BN43" s="363"/>
      <c r="BO43" s="363"/>
      <c r="BP43" s="363"/>
      <c r="BQ43" s="363"/>
      <c r="BR43" s="690"/>
      <c r="BS43" s="740"/>
      <c r="BT43" s="740"/>
      <c r="BU43" s="740"/>
      <c r="BV43" s="740"/>
      <c r="BW43" s="740"/>
      <c r="BX43" s="744"/>
      <c r="BY43" s="745"/>
      <c r="BZ43" s="745"/>
      <c r="CA43" s="746"/>
      <c r="CB43" s="747"/>
      <c r="CC43" s="748"/>
      <c r="CD43" s="748"/>
      <c r="CE43" s="749"/>
    </row>
    <row r="44" spans="1:110" ht="10.5" customHeight="1">
      <c r="A44" s="678"/>
      <c r="D44" s="750">
        <f>入力してください!D44</f>
        <v>1</v>
      </c>
      <c r="E44" s="750"/>
      <c r="F44" s="751">
        <f>入力してください!F44</f>
        <v>0</v>
      </c>
      <c r="G44" s="752"/>
      <c r="H44" s="752"/>
      <c r="I44" s="752"/>
      <c r="J44" s="752"/>
      <c r="K44" s="752"/>
      <c r="L44" s="752"/>
      <c r="M44" s="752"/>
      <c r="N44" s="752"/>
      <c r="O44" s="752"/>
      <c r="P44" s="753"/>
      <c r="Q44" s="757">
        <f>入力してください!Q44</f>
        <v>0</v>
      </c>
      <c r="R44" s="758"/>
      <c r="S44" s="758"/>
      <c r="T44" s="758"/>
      <c r="U44" s="453" t="s">
        <v>39</v>
      </c>
      <c r="V44" s="434">
        <f>入力してください!V44</f>
        <v>0</v>
      </c>
      <c r="W44" s="435"/>
      <c r="X44" s="435"/>
      <c r="Y44" s="435"/>
      <c r="Z44" s="761">
        <f>入力してください!Z44</f>
        <v>0</v>
      </c>
      <c r="AA44" s="762"/>
      <c r="AB44" s="763"/>
      <c r="AC44" s="94" t="s">
        <v>83</v>
      </c>
      <c r="AE44" s="750">
        <f>入力してください!AE44:BD47</f>
        <v>0</v>
      </c>
      <c r="AF44" s="750"/>
      <c r="AG44" s="767">
        <f>入力してください!AG44</f>
        <v>0</v>
      </c>
      <c r="AH44" s="768"/>
      <c r="AI44" s="768"/>
      <c r="AJ44" s="768"/>
      <c r="AK44" s="768"/>
      <c r="AL44" s="768"/>
      <c r="AM44" s="768"/>
      <c r="AN44" s="768"/>
      <c r="AO44" s="768"/>
      <c r="AP44" s="768"/>
      <c r="AQ44" s="582"/>
      <c r="AR44" s="757">
        <f>入力してください!AR44</f>
        <v>0</v>
      </c>
      <c r="AS44" s="758"/>
      <c r="AT44" s="758"/>
      <c r="AU44" s="758"/>
      <c r="AV44" s="453" t="s">
        <v>39</v>
      </c>
      <c r="AW44" s="434">
        <f>入力してください!AW44</f>
        <v>0</v>
      </c>
      <c r="AX44" s="435"/>
      <c r="AY44" s="435"/>
      <c r="AZ44" s="435"/>
      <c r="BA44" s="761">
        <f>入力してください!BA44</f>
        <v>0</v>
      </c>
      <c r="BB44" s="762"/>
      <c r="BC44" s="763"/>
      <c r="BD44" s="94"/>
      <c r="BF44" s="750">
        <f>入力してください!BF44</f>
        <v>0</v>
      </c>
      <c r="BG44" s="750"/>
      <c r="BH44" s="767">
        <f>入力してください!BH44</f>
        <v>0</v>
      </c>
      <c r="BI44" s="768"/>
      <c r="BJ44" s="768"/>
      <c r="BK44" s="768"/>
      <c r="BL44" s="768"/>
      <c r="BM44" s="768"/>
      <c r="BN44" s="768"/>
      <c r="BO44" s="768"/>
      <c r="BP44" s="768"/>
      <c r="BQ44" s="768"/>
      <c r="BR44" s="582"/>
      <c r="BS44" s="757">
        <f>入力してください!BS44</f>
        <v>0</v>
      </c>
      <c r="BT44" s="758"/>
      <c r="BU44" s="758"/>
      <c r="BV44" s="758"/>
      <c r="BW44" s="516"/>
      <c r="BX44" s="434">
        <f>入力してください!BX44</f>
        <v>0</v>
      </c>
      <c r="BY44" s="435"/>
      <c r="BZ44" s="435"/>
      <c r="CA44" s="435"/>
      <c r="CB44" s="761">
        <f>入力してください!CB44</f>
        <v>0</v>
      </c>
      <c r="CC44" s="762"/>
      <c r="CD44" s="763"/>
      <c r="CE44" s="94" t="s">
        <v>83</v>
      </c>
      <c r="CI44" s="90" t="s">
        <v>145</v>
      </c>
    </row>
    <row r="45" spans="1:110" ht="10.5" customHeight="1">
      <c r="A45" s="678"/>
      <c r="D45" s="750"/>
      <c r="E45" s="750"/>
      <c r="F45" s="754"/>
      <c r="G45" s="755"/>
      <c r="H45" s="755"/>
      <c r="I45" s="755"/>
      <c r="J45" s="755"/>
      <c r="K45" s="755"/>
      <c r="L45" s="755"/>
      <c r="M45" s="755"/>
      <c r="N45" s="755"/>
      <c r="O45" s="755"/>
      <c r="P45" s="756"/>
      <c r="Q45" s="759"/>
      <c r="R45" s="760"/>
      <c r="S45" s="760"/>
      <c r="T45" s="760"/>
      <c r="U45" s="513"/>
      <c r="V45" s="243"/>
      <c r="W45" s="244"/>
      <c r="X45" s="434">
        <f>入力してください!X45</f>
        <v>0</v>
      </c>
      <c r="Y45" s="435"/>
      <c r="Z45" s="764"/>
      <c r="AA45" s="765"/>
      <c r="AB45" s="766"/>
      <c r="AC45" s="95" t="s">
        <v>67</v>
      </c>
      <c r="AE45" s="750"/>
      <c r="AF45" s="750"/>
      <c r="AG45" s="767"/>
      <c r="AH45" s="768"/>
      <c r="AI45" s="768"/>
      <c r="AJ45" s="768"/>
      <c r="AK45" s="768"/>
      <c r="AL45" s="768"/>
      <c r="AM45" s="768"/>
      <c r="AN45" s="768"/>
      <c r="AO45" s="768"/>
      <c r="AP45" s="768"/>
      <c r="AQ45" s="582"/>
      <c r="AR45" s="759"/>
      <c r="AS45" s="760"/>
      <c r="AT45" s="760"/>
      <c r="AU45" s="760"/>
      <c r="AV45" s="513"/>
      <c r="AW45" s="243"/>
      <c r="AX45" s="244"/>
      <c r="AY45" s="434">
        <f>入力してください!AY45</f>
        <v>0</v>
      </c>
      <c r="AZ45" s="435"/>
      <c r="BA45" s="764"/>
      <c r="BB45" s="765"/>
      <c r="BC45" s="766"/>
      <c r="BD45" s="95"/>
      <c r="BF45" s="750"/>
      <c r="BG45" s="750"/>
      <c r="BH45" s="767"/>
      <c r="BI45" s="768"/>
      <c r="BJ45" s="768"/>
      <c r="BK45" s="768"/>
      <c r="BL45" s="768"/>
      <c r="BM45" s="768"/>
      <c r="BN45" s="768"/>
      <c r="BO45" s="768"/>
      <c r="BP45" s="768"/>
      <c r="BQ45" s="768"/>
      <c r="BR45" s="582"/>
      <c r="BS45" s="759"/>
      <c r="BT45" s="760"/>
      <c r="BU45" s="760"/>
      <c r="BV45" s="760"/>
      <c r="BW45" s="517"/>
      <c r="BX45" s="243"/>
      <c r="BY45" s="244"/>
      <c r="BZ45" s="434">
        <f>入力してください!BZ45</f>
        <v>0</v>
      </c>
      <c r="CA45" s="435"/>
      <c r="CB45" s="764"/>
      <c r="CC45" s="765"/>
      <c r="CD45" s="766"/>
      <c r="CE45" s="95" t="s">
        <v>67</v>
      </c>
      <c r="CL45" s="181" t="s">
        <v>46</v>
      </c>
      <c r="CM45" s="146"/>
      <c r="CN45" s="770"/>
      <c r="CO45" s="771"/>
      <c r="CP45" s="771"/>
      <c r="CQ45" s="771"/>
      <c r="CR45" s="771"/>
      <c r="CS45" s="771"/>
      <c r="CT45" s="182" t="s">
        <v>83</v>
      </c>
    </row>
    <row r="46" spans="1:110" ht="10.5" customHeight="1">
      <c r="A46" s="678"/>
      <c r="D46" s="750">
        <f>入力してください!D46</f>
        <v>0</v>
      </c>
      <c r="E46" s="750"/>
      <c r="F46" s="751">
        <f>入力してください!F46</f>
        <v>0</v>
      </c>
      <c r="G46" s="752"/>
      <c r="H46" s="752"/>
      <c r="I46" s="752"/>
      <c r="J46" s="752"/>
      <c r="K46" s="752"/>
      <c r="L46" s="752"/>
      <c r="M46" s="752"/>
      <c r="N46" s="752"/>
      <c r="O46" s="752"/>
      <c r="P46" s="753"/>
      <c r="Q46" s="757">
        <f>入力してください!Q46</f>
        <v>0</v>
      </c>
      <c r="R46" s="758"/>
      <c r="S46" s="758"/>
      <c r="T46" s="758"/>
      <c r="U46" s="453" t="s">
        <v>39</v>
      </c>
      <c r="V46" s="434">
        <f>入力してください!V46</f>
        <v>0</v>
      </c>
      <c r="W46" s="435"/>
      <c r="X46" s="435"/>
      <c r="Y46" s="436"/>
      <c r="Z46" s="761">
        <f>入力してください!Z46</f>
        <v>0</v>
      </c>
      <c r="AA46" s="762"/>
      <c r="AB46" s="763"/>
      <c r="AC46" s="94" t="s">
        <v>83</v>
      </c>
      <c r="AE46" s="750">
        <f>入力してください!AE46</f>
        <v>0</v>
      </c>
      <c r="AF46" s="750"/>
      <c r="AG46" s="767">
        <f>入力してください!AG46</f>
        <v>0</v>
      </c>
      <c r="AH46" s="768"/>
      <c r="AI46" s="768"/>
      <c r="AJ46" s="768"/>
      <c r="AK46" s="768"/>
      <c r="AL46" s="768"/>
      <c r="AM46" s="768"/>
      <c r="AN46" s="768"/>
      <c r="AO46" s="768"/>
      <c r="AP46" s="768"/>
      <c r="AQ46" s="582"/>
      <c r="AR46" s="757">
        <f>入力してください!AR46</f>
        <v>0</v>
      </c>
      <c r="AS46" s="758"/>
      <c r="AT46" s="758"/>
      <c r="AU46" s="758"/>
      <c r="AV46" s="453" t="s">
        <v>39</v>
      </c>
      <c r="AW46" s="434">
        <f>入力してください!AW46</f>
        <v>0</v>
      </c>
      <c r="AX46" s="435"/>
      <c r="AY46" s="435"/>
      <c r="AZ46" s="435"/>
      <c r="BA46" s="761">
        <f>入力してください!BA46</f>
        <v>0</v>
      </c>
      <c r="BB46" s="762"/>
      <c r="BC46" s="763"/>
      <c r="BD46" s="94"/>
      <c r="BF46" s="769">
        <f>入力してください!BF46</f>
        <v>0</v>
      </c>
      <c r="BG46" s="769"/>
      <c r="BH46" s="767">
        <f>入力してください!BH46</f>
        <v>0</v>
      </c>
      <c r="BI46" s="768"/>
      <c r="BJ46" s="768"/>
      <c r="BK46" s="768"/>
      <c r="BL46" s="768"/>
      <c r="BM46" s="768"/>
      <c r="BN46" s="768"/>
      <c r="BO46" s="768"/>
      <c r="BP46" s="768"/>
      <c r="BQ46" s="768"/>
      <c r="BR46" s="768"/>
      <c r="BS46" s="757">
        <f>入力してください!BS46</f>
        <v>0</v>
      </c>
      <c r="BT46" s="758"/>
      <c r="BU46" s="758"/>
      <c r="BV46" s="758"/>
      <c r="BW46" s="516"/>
      <c r="BX46" s="434">
        <f>入力してください!BX46</f>
        <v>0</v>
      </c>
      <c r="BY46" s="435"/>
      <c r="BZ46" s="435"/>
      <c r="CA46" s="435"/>
      <c r="CB46" s="761">
        <f>入力してください!CB46</f>
        <v>0</v>
      </c>
      <c r="CC46" s="762"/>
      <c r="CD46" s="763"/>
      <c r="CE46" s="94" t="s">
        <v>83</v>
      </c>
      <c r="CL46" s="181" t="s">
        <v>48</v>
      </c>
      <c r="CM46" s="146"/>
      <c r="CN46" s="775"/>
      <c r="CO46" s="771"/>
      <c r="CP46" s="771"/>
      <c r="CQ46" s="771"/>
      <c r="CR46" s="771"/>
      <c r="CS46" s="771"/>
      <c r="CT46" s="182" t="s">
        <v>83</v>
      </c>
    </row>
    <row r="47" spans="1:110" ht="10.5" customHeight="1">
      <c r="A47" s="678"/>
      <c r="D47" s="750"/>
      <c r="E47" s="750"/>
      <c r="F47" s="754"/>
      <c r="G47" s="755"/>
      <c r="H47" s="755"/>
      <c r="I47" s="755"/>
      <c r="J47" s="755"/>
      <c r="K47" s="755"/>
      <c r="L47" s="755"/>
      <c r="M47" s="755"/>
      <c r="N47" s="755"/>
      <c r="O47" s="755"/>
      <c r="P47" s="756"/>
      <c r="Q47" s="759"/>
      <c r="R47" s="760"/>
      <c r="S47" s="760"/>
      <c r="T47" s="760"/>
      <c r="U47" s="454"/>
      <c r="V47" s="445"/>
      <c r="W47" s="446"/>
      <c r="X47" s="434">
        <f>入力してください!X47</f>
        <v>0</v>
      </c>
      <c r="Y47" s="435"/>
      <c r="Z47" s="764"/>
      <c r="AA47" s="765"/>
      <c r="AB47" s="766"/>
      <c r="AC47" s="183" t="s">
        <v>67</v>
      </c>
      <c r="AE47" s="750"/>
      <c r="AF47" s="750"/>
      <c r="AG47" s="767"/>
      <c r="AH47" s="768"/>
      <c r="AI47" s="768"/>
      <c r="AJ47" s="768"/>
      <c r="AK47" s="768"/>
      <c r="AL47" s="768"/>
      <c r="AM47" s="768"/>
      <c r="AN47" s="768"/>
      <c r="AO47" s="768"/>
      <c r="AP47" s="768"/>
      <c r="AQ47" s="582"/>
      <c r="AR47" s="759"/>
      <c r="AS47" s="760"/>
      <c r="AT47" s="760"/>
      <c r="AU47" s="760"/>
      <c r="AV47" s="513"/>
      <c r="AW47" s="445"/>
      <c r="AX47" s="446"/>
      <c r="AY47" s="434">
        <f>入力してください!AY47</f>
        <v>0</v>
      </c>
      <c r="AZ47" s="435"/>
      <c r="BA47" s="764"/>
      <c r="BB47" s="765"/>
      <c r="BC47" s="766"/>
      <c r="BD47" s="95"/>
      <c r="BF47" s="769"/>
      <c r="BG47" s="769"/>
      <c r="BH47" s="767"/>
      <c r="BI47" s="768"/>
      <c r="BJ47" s="768"/>
      <c r="BK47" s="768"/>
      <c r="BL47" s="768"/>
      <c r="BM47" s="768"/>
      <c r="BN47" s="768"/>
      <c r="BO47" s="768"/>
      <c r="BP47" s="768"/>
      <c r="BQ47" s="768"/>
      <c r="BR47" s="768"/>
      <c r="BS47" s="759"/>
      <c r="BT47" s="760"/>
      <c r="BU47" s="760"/>
      <c r="BV47" s="760"/>
      <c r="BW47" s="517"/>
      <c r="BX47" s="256"/>
      <c r="BY47" s="258"/>
      <c r="BZ47" s="434">
        <f>入力してください!BZ47</f>
        <v>0</v>
      </c>
      <c r="CA47" s="435"/>
      <c r="CB47" s="764"/>
      <c r="CC47" s="765"/>
      <c r="CD47" s="766"/>
      <c r="CE47" s="95" t="s">
        <v>67</v>
      </c>
      <c r="CL47" s="158" t="s">
        <v>49</v>
      </c>
      <c r="CM47" s="162"/>
      <c r="CN47" s="775"/>
      <c r="CO47" s="771"/>
      <c r="CP47" s="771"/>
      <c r="CQ47" s="771"/>
      <c r="CR47" s="771"/>
      <c r="CS47" s="771"/>
      <c r="CT47" s="184" t="s">
        <v>83</v>
      </c>
    </row>
    <row r="48" spans="1:110" ht="15" customHeight="1">
      <c r="A48" s="678"/>
      <c r="D48" s="253"/>
      <c r="E48" s="254"/>
      <c r="F48" s="254"/>
      <c r="G48" s="254"/>
      <c r="H48" s="254"/>
      <c r="I48" s="254"/>
      <c r="J48" s="254"/>
      <c r="K48" s="254"/>
      <c r="L48" s="254"/>
      <c r="M48" s="254"/>
      <c r="N48" s="254"/>
      <c r="O48" s="254"/>
      <c r="P48" s="254"/>
      <c r="Q48" s="254"/>
      <c r="R48" s="254"/>
      <c r="S48" s="254"/>
      <c r="T48" s="255"/>
      <c r="U48" s="253"/>
      <c r="V48" s="254"/>
      <c r="W48" s="254"/>
      <c r="X48" s="254"/>
      <c r="Y48" s="254"/>
      <c r="Z48" s="254"/>
      <c r="AA48" s="254"/>
      <c r="AB48" s="254"/>
      <c r="AC48" s="254"/>
      <c r="AD48" s="254"/>
      <c r="AE48" s="254"/>
      <c r="AF48" s="254"/>
      <c r="AG48" s="254"/>
      <c r="AH48" s="254"/>
      <c r="AI48" s="254"/>
      <c r="AJ48" s="254"/>
      <c r="AK48" s="255"/>
      <c r="AL48" s="253"/>
      <c r="AM48" s="254"/>
      <c r="AN48" s="254"/>
      <c r="AO48" s="254"/>
      <c r="AP48" s="254"/>
      <c r="AQ48" s="254"/>
      <c r="AR48" s="254"/>
      <c r="AS48" s="254"/>
      <c r="AT48" s="254"/>
      <c r="AU48" s="254"/>
      <c r="AV48" s="254"/>
      <c r="AW48" s="254"/>
      <c r="AX48" s="254"/>
      <c r="AY48" s="254"/>
      <c r="AZ48" s="254"/>
      <c r="BA48" s="254"/>
      <c r="BB48" s="255"/>
      <c r="BD48" s="776" t="s">
        <v>44</v>
      </c>
      <c r="BE48" s="776"/>
      <c r="BF48" s="776"/>
      <c r="BG48" s="776"/>
      <c r="BH48" s="776"/>
      <c r="BI48" s="776"/>
      <c r="BJ48" s="776"/>
      <c r="BK48" s="776"/>
      <c r="BL48" s="776"/>
      <c r="BM48" s="776"/>
    </row>
    <row r="49" spans="1:110" ht="15" customHeight="1">
      <c r="A49" s="678"/>
      <c r="D49" s="256"/>
      <c r="E49" s="257"/>
      <c r="F49" s="257"/>
      <c r="G49" s="257"/>
      <c r="H49" s="257"/>
      <c r="I49" s="257"/>
      <c r="J49" s="257"/>
      <c r="K49" s="257"/>
      <c r="L49" s="257"/>
      <c r="M49" s="257"/>
      <c r="N49" s="257"/>
      <c r="O49" s="257"/>
      <c r="P49" s="257"/>
      <c r="Q49" s="257"/>
      <c r="R49" s="257"/>
      <c r="S49" s="257"/>
      <c r="T49" s="258"/>
      <c r="U49" s="256"/>
      <c r="V49" s="257"/>
      <c r="W49" s="257"/>
      <c r="X49" s="257"/>
      <c r="Y49" s="257"/>
      <c r="Z49" s="257"/>
      <c r="AA49" s="257"/>
      <c r="AB49" s="257"/>
      <c r="AC49" s="257"/>
      <c r="AD49" s="257"/>
      <c r="AE49" s="257"/>
      <c r="AF49" s="257"/>
      <c r="AG49" s="257"/>
      <c r="AH49" s="257"/>
      <c r="AI49" s="257"/>
      <c r="AJ49" s="257"/>
      <c r="AK49" s="258"/>
      <c r="AL49" s="256"/>
      <c r="AM49" s="257"/>
      <c r="AN49" s="257"/>
      <c r="AO49" s="257"/>
      <c r="AP49" s="257"/>
      <c r="AQ49" s="257"/>
      <c r="AR49" s="257"/>
      <c r="AS49" s="257"/>
      <c r="AT49" s="257"/>
      <c r="AU49" s="257"/>
      <c r="AV49" s="257"/>
      <c r="AW49" s="257"/>
      <c r="AX49" s="257"/>
      <c r="AY49" s="257"/>
      <c r="AZ49" s="257"/>
      <c r="BA49" s="257"/>
      <c r="BB49" s="258"/>
      <c r="BD49" s="776"/>
      <c r="BE49" s="776"/>
      <c r="BF49" s="776"/>
      <c r="BG49" s="776"/>
      <c r="BH49" s="776"/>
      <c r="BI49" s="776"/>
      <c r="BJ49" s="776"/>
      <c r="BK49" s="776"/>
      <c r="BL49" s="776"/>
      <c r="BM49" s="776"/>
      <c r="CU49" s="138"/>
      <c r="CV49" s="138"/>
      <c r="CW49" s="138"/>
      <c r="CX49" s="138"/>
      <c r="CY49" s="138"/>
      <c r="CZ49" s="138"/>
      <c r="DA49" s="138"/>
      <c r="DB49" s="138"/>
      <c r="DC49" s="138"/>
      <c r="DD49" s="138"/>
      <c r="DE49" s="138"/>
      <c r="DF49" s="138"/>
    </row>
    <row r="50" spans="1:110" ht="15" customHeight="1">
      <c r="D50" s="253"/>
      <c r="E50" s="254"/>
      <c r="F50" s="254"/>
      <c r="G50" s="254"/>
      <c r="H50" s="254"/>
      <c r="I50" s="254"/>
      <c r="J50" s="254"/>
      <c r="K50" s="254"/>
      <c r="L50" s="254"/>
      <c r="M50" s="254"/>
      <c r="N50" s="254"/>
      <c r="O50" s="254"/>
      <c r="P50" s="254"/>
      <c r="Q50" s="254"/>
      <c r="R50" s="254"/>
      <c r="S50" s="254"/>
      <c r="T50" s="255"/>
      <c r="U50" s="253"/>
      <c r="V50" s="254"/>
      <c r="W50" s="254"/>
      <c r="X50" s="254"/>
      <c r="Y50" s="254"/>
      <c r="Z50" s="254"/>
      <c r="AA50" s="254"/>
      <c r="AB50" s="254"/>
      <c r="AC50" s="254"/>
      <c r="AD50" s="254"/>
      <c r="AE50" s="254"/>
      <c r="AF50" s="254"/>
      <c r="AG50" s="254"/>
      <c r="AH50" s="254"/>
      <c r="AI50" s="254"/>
      <c r="AJ50" s="254"/>
      <c r="AK50" s="255"/>
      <c r="AL50" s="253"/>
      <c r="AM50" s="254"/>
      <c r="AN50" s="254"/>
      <c r="AO50" s="254"/>
      <c r="AP50" s="254"/>
      <c r="AQ50" s="254"/>
      <c r="AR50" s="254"/>
      <c r="AS50" s="254"/>
      <c r="AT50" s="254"/>
      <c r="AU50" s="254"/>
      <c r="AV50" s="254"/>
      <c r="AW50" s="254"/>
      <c r="AX50" s="254"/>
      <c r="AY50" s="254"/>
      <c r="AZ50" s="254"/>
      <c r="BA50" s="254"/>
      <c r="BB50" s="255"/>
      <c r="BD50" s="777" t="s">
        <v>182</v>
      </c>
      <c r="BE50" s="777"/>
      <c r="BF50" s="772">
        <f>入力してください!BF50</f>
        <v>0</v>
      </c>
      <c r="BG50" s="772"/>
      <c r="BH50" s="143" t="s">
        <v>22</v>
      </c>
      <c r="BI50" s="772">
        <f>入力してください!BI50</f>
        <v>0</v>
      </c>
      <c r="BJ50" s="772"/>
      <c r="BK50" s="143" t="s">
        <v>23</v>
      </c>
      <c r="BL50" s="772">
        <f>入力してください!BL50</f>
        <v>0</v>
      </c>
      <c r="BM50" s="772"/>
      <c r="BN50" s="143" t="s">
        <v>47</v>
      </c>
      <c r="BU50" s="90" t="s">
        <v>45</v>
      </c>
      <c r="BZ50" s="581">
        <f>入力してください!BZ50</f>
        <v>0</v>
      </c>
      <c r="CA50" s="581"/>
      <c r="CB50" s="581"/>
      <c r="CC50" s="581"/>
      <c r="CD50" s="581"/>
      <c r="CE50" s="581"/>
      <c r="CF50" s="581"/>
      <c r="CG50" s="581"/>
      <c r="CH50" s="581"/>
      <c r="CI50" s="581"/>
      <c r="CJ50" s="581"/>
      <c r="CK50" s="581"/>
      <c r="CL50" s="581"/>
      <c r="CM50" s="581"/>
      <c r="CN50" s="581"/>
      <c r="CO50" s="581"/>
      <c r="CP50" s="581"/>
      <c r="CQ50" s="581"/>
      <c r="CR50" s="581"/>
      <c r="CS50" s="363"/>
      <c r="CT50" s="582" t="s">
        <v>202</v>
      </c>
      <c r="CU50" s="583"/>
      <c r="CV50" s="583"/>
      <c r="CW50" s="583"/>
      <c r="CX50" s="583"/>
      <c r="CY50" s="583"/>
      <c r="CZ50" s="583"/>
      <c r="DA50" s="583"/>
      <c r="DB50" s="583"/>
      <c r="DC50" s="583"/>
      <c r="DD50" s="583"/>
      <c r="DE50" s="583"/>
      <c r="DF50" s="767"/>
    </row>
    <row r="51" spans="1:110" ht="6" customHeight="1">
      <c r="C51" s="132"/>
      <c r="D51" s="256"/>
      <c r="E51" s="257"/>
      <c r="F51" s="257"/>
      <c r="G51" s="257"/>
      <c r="H51" s="257"/>
      <c r="I51" s="257"/>
      <c r="J51" s="257"/>
      <c r="K51" s="257"/>
      <c r="L51" s="257"/>
      <c r="M51" s="257"/>
      <c r="N51" s="257"/>
      <c r="O51" s="257"/>
      <c r="P51" s="257"/>
      <c r="Q51" s="257"/>
      <c r="R51" s="257"/>
      <c r="S51" s="257"/>
      <c r="T51" s="258"/>
      <c r="U51" s="256"/>
      <c r="V51" s="257"/>
      <c r="W51" s="257"/>
      <c r="X51" s="257"/>
      <c r="Y51" s="257"/>
      <c r="Z51" s="257"/>
      <c r="AA51" s="257"/>
      <c r="AB51" s="257"/>
      <c r="AC51" s="257"/>
      <c r="AD51" s="257"/>
      <c r="AE51" s="257"/>
      <c r="AF51" s="257"/>
      <c r="AG51" s="257"/>
      <c r="AH51" s="257"/>
      <c r="AI51" s="257"/>
      <c r="AJ51" s="257"/>
      <c r="AK51" s="258"/>
      <c r="AL51" s="256"/>
      <c r="AM51" s="257"/>
      <c r="AN51" s="257"/>
      <c r="AO51" s="257"/>
      <c r="AP51" s="257"/>
      <c r="AQ51" s="257"/>
      <c r="AR51" s="257"/>
      <c r="AS51" s="257"/>
      <c r="AT51" s="257"/>
      <c r="AU51" s="257"/>
      <c r="AV51" s="257"/>
      <c r="AW51" s="257"/>
      <c r="AX51" s="257"/>
      <c r="AY51" s="257"/>
      <c r="AZ51" s="257"/>
      <c r="BA51" s="257"/>
      <c r="BB51" s="258"/>
      <c r="BZ51" s="581"/>
      <c r="CA51" s="581"/>
      <c r="CB51" s="581"/>
      <c r="CC51" s="581"/>
      <c r="CD51" s="581"/>
      <c r="CE51" s="581"/>
      <c r="CF51" s="581"/>
      <c r="CG51" s="581"/>
      <c r="CH51" s="581"/>
      <c r="CI51" s="581"/>
      <c r="CJ51" s="581"/>
      <c r="CK51" s="581"/>
      <c r="CL51" s="581"/>
      <c r="CM51" s="581"/>
      <c r="CN51" s="581"/>
      <c r="CO51" s="581"/>
      <c r="CP51" s="581"/>
      <c r="CQ51" s="581"/>
      <c r="CR51" s="581"/>
      <c r="CS51" s="363"/>
      <c r="CT51" s="773"/>
      <c r="CU51" s="773"/>
      <c r="CV51" s="773"/>
      <c r="CW51" s="773"/>
      <c r="CX51" s="773"/>
      <c r="CY51" s="773"/>
      <c r="CZ51" s="773"/>
      <c r="DA51" s="773"/>
      <c r="DB51" s="773"/>
      <c r="DC51" s="773"/>
      <c r="DD51" s="773"/>
      <c r="DE51" s="773"/>
      <c r="DF51" s="773"/>
    </row>
    <row r="52" spans="1:110" ht="11.25" customHeight="1">
      <c r="D52" s="185"/>
      <c r="E52" s="185"/>
      <c r="F52" s="185"/>
      <c r="G52" s="185"/>
      <c r="I52" s="186"/>
      <c r="J52" s="186"/>
      <c r="K52" s="186"/>
      <c r="L52" s="186"/>
      <c r="M52" s="186"/>
      <c r="N52" s="186"/>
      <c r="O52" s="185"/>
      <c r="P52" s="185"/>
      <c r="Q52" s="185"/>
      <c r="R52" s="185"/>
      <c r="T52" s="186"/>
      <c r="U52" s="186"/>
      <c r="V52" s="186"/>
      <c r="W52" s="186"/>
      <c r="X52" s="186"/>
      <c r="Y52" s="186"/>
      <c r="Z52" s="185"/>
      <c r="AA52" s="185"/>
      <c r="AB52" s="185"/>
      <c r="AC52" s="185"/>
      <c r="AE52" s="186"/>
      <c r="AF52" s="186"/>
      <c r="AG52" s="186"/>
      <c r="AH52" s="186"/>
      <c r="AI52" s="186"/>
      <c r="AJ52" s="186"/>
      <c r="CT52" s="774"/>
      <c r="CU52" s="774"/>
      <c r="CV52" s="774"/>
      <c r="CW52" s="774"/>
      <c r="CX52" s="774"/>
      <c r="CY52" s="774"/>
      <c r="CZ52" s="774"/>
      <c r="DA52" s="774"/>
      <c r="DB52" s="774"/>
      <c r="DC52" s="774"/>
      <c r="DD52" s="774"/>
      <c r="DE52" s="774"/>
      <c r="DF52" s="774"/>
    </row>
    <row r="53" spans="1:110" ht="11.25" customHeight="1"/>
  </sheetData>
  <sheetProtection selectLockedCells="1"/>
  <mergeCells count="506">
    <mergeCell ref="BI50:BJ50"/>
    <mergeCell ref="BL50:BM50"/>
    <mergeCell ref="BZ50:CR51"/>
    <mergeCell ref="CS50:CS51"/>
    <mergeCell ref="CT50:DF50"/>
    <mergeCell ref="CT51:DF52"/>
    <mergeCell ref="CN47:CS47"/>
    <mergeCell ref="D48:T49"/>
    <mergeCell ref="U48:AK49"/>
    <mergeCell ref="AL48:BB49"/>
    <mergeCell ref="BD48:BM49"/>
    <mergeCell ref="D50:T51"/>
    <mergeCell ref="U50:AK51"/>
    <mergeCell ref="AL50:BB51"/>
    <mergeCell ref="BD50:BE50"/>
    <mergeCell ref="BF50:BG50"/>
    <mergeCell ref="BW46:BW47"/>
    <mergeCell ref="BX46:CA46"/>
    <mergeCell ref="CB46:CD47"/>
    <mergeCell ref="CN46:CS46"/>
    <mergeCell ref="V47:W47"/>
    <mergeCell ref="X47:Y47"/>
    <mergeCell ref="AW47:AX47"/>
    <mergeCell ref="AY47:AZ47"/>
    <mergeCell ref="BX47:BY47"/>
    <mergeCell ref="BZ47:CA47"/>
    <mergeCell ref="AV46:AV47"/>
    <mergeCell ref="AW46:AZ46"/>
    <mergeCell ref="BA46:BC47"/>
    <mergeCell ref="BF46:BG47"/>
    <mergeCell ref="BH46:BR47"/>
    <mergeCell ref="BS46:BV47"/>
    <mergeCell ref="CN45:CS45"/>
    <mergeCell ref="BW44:BW45"/>
    <mergeCell ref="BX44:CA44"/>
    <mergeCell ref="CB44:CD45"/>
    <mergeCell ref="AW45:AX45"/>
    <mergeCell ref="AY45:AZ45"/>
    <mergeCell ref="BX45:BY45"/>
    <mergeCell ref="BZ45:CA45"/>
    <mergeCell ref="AV44:AV45"/>
    <mergeCell ref="AW44:AZ44"/>
    <mergeCell ref="BA44:BC45"/>
    <mergeCell ref="BF44:BG45"/>
    <mergeCell ref="BH44:BR45"/>
    <mergeCell ref="BS44:BV45"/>
    <mergeCell ref="D46:E47"/>
    <mergeCell ref="F46:P47"/>
    <mergeCell ref="Q46:T47"/>
    <mergeCell ref="U46:U47"/>
    <mergeCell ref="V46:Y46"/>
    <mergeCell ref="Z46:AB47"/>
    <mergeCell ref="AE46:AF47"/>
    <mergeCell ref="AG46:AQ47"/>
    <mergeCell ref="AR46:AU47"/>
    <mergeCell ref="D44:E45"/>
    <mergeCell ref="F44:P45"/>
    <mergeCell ref="Q44:T45"/>
    <mergeCell ref="U44:U45"/>
    <mergeCell ref="V44:Y44"/>
    <mergeCell ref="Z44:AB45"/>
    <mergeCell ref="AE44:AF45"/>
    <mergeCell ref="AG44:AQ45"/>
    <mergeCell ref="AR44:AU45"/>
    <mergeCell ref="V45:W45"/>
    <mergeCell ref="X45:Y45"/>
    <mergeCell ref="AQ40:AR40"/>
    <mergeCell ref="AU40:AZ40"/>
    <mergeCell ref="BY40:BZ40"/>
    <mergeCell ref="CC40:CH40"/>
    <mergeCell ref="CM40:CT40"/>
    <mergeCell ref="D42:P43"/>
    <mergeCell ref="Q42:U43"/>
    <mergeCell ref="V42:Y43"/>
    <mergeCell ref="Z42:AC43"/>
    <mergeCell ref="AE42:AQ43"/>
    <mergeCell ref="CB42:CE43"/>
    <mergeCell ref="AR42:AV43"/>
    <mergeCell ref="AW42:AZ43"/>
    <mergeCell ref="BA42:BD43"/>
    <mergeCell ref="BF42:BR43"/>
    <mergeCell ref="BS42:BW43"/>
    <mergeCell ref="BX42:CA43"/>
    <mergeCell ref="CM38:CT38"/>
    <mergeCell ref="AU39:AZ39"/>
    <mergeCell ref="CC39:CH39"/>
    <mergeCell ref="CM39:CT39"/>
    <mergeCell ref="AU38:AZ38"/>
    <mergeCell ref="BC38:BE40"/>
    <mergeCell ref="BF38:BM40"/>
    <mergeCell ref="BN38:BP40"/>
    <mergeCell ref="BQ38:BX40"/>
    <mergeCell ref="BY38:CA39"/>
    <mergeCell ref="CJ37:CL37"/>
    <mergeCell ref="CM37:CT37"/>
    <mergeCell ref="D38:I40"/>
    <mergeCell ref="J38:L40"/>
    <mergeCell ref="M38:T40"/>
    <mergeCell ref="U38:W40"/>
    <mergeCell ref="X38:AE40"/>
    <mergeCell ref="AF38:AH40"/>
    <mergeCell ref="AI38:AP40"/>
    <mergeCell ref="AQ38:AS39"/>
    <mergeCell ref="BC37:BD37"/>
    <mergeCell ref="BF37:BL37"/>
    <mergeCell ref="BN37:BO37"/>
    <mergeCell ref="BQ37:BW37"/>
    <mergeCell ref="BY37:BZ37"/>
    <mergeCell ref="CB37:CH37"/>
    <mergeCell ref="D37:F37"/>
    <mergeCell ref="G37:I37"/>
    <mergeCell ref="M37:S37"/>
    <mergeCell ref="X37:AD37"/>
    <mergeCell ref="AI37:AO37"/>
    <mergeCell ref="AT37:AZ37"/>
    <mergeCell ref="CC38:CH38"/>
    <mergeCell ref="CJ38:CL40"/>
    <mergeCell ref="CB36:CH36"/>
    <mergeCell ref="CJ36:CL36"/>
    <mergeCell ref="CM36:CT36"/>
    <mergeCell ref="AF36:AG36"/>
    <mergeCell ref="AI36:AO36"/>
    <mergeCell ref="AQ36:AR36"/>
    <mergeCell ref="AT36:AZ36"/>
    <mergeCell ref="BC36:BD36"/>
    <mergeCell ref="BF36:BL36"/>
    <mergeCell ref="AQ35:AR35"/>
    <mergeCell ref="AT35:AZ35"/>
    <mergeCell ref="BC35:BD35"/>
    <mergeCell ref="BF35:BL35"/>
    <mergeCell ref="BN35:BO35"/>
    <mergeCell ref="BQ35:BW35"/>
    <mergeCell ref="BN36:BO36"/>
    <mergeCell ref="BQ36:BW36"/>
    <mergeCell ref="BY36:BZ36"/>
    <mergeCell ref="BF34:BL34"/>
    <mergeCell ref="BN34:BO34"/>
    <mergeCell ref="BQ34:BW34"/>
    <mergeCell ref="BY34:BZ34"/>
    <mergeCell ref="CB34:CH34"/>
    <mergeCell ref="BY35:BZ35"/>
    <mergeCell ref="CB35:CH35"/>
    <mergeCell ref="CJ35:CL35"/>
    <mergeCell ref="CM35:CT35"/>
    <mergeCell ref="DE33:DF33"/>
    <mergeCell ref="G34:I34"/>
    <mergeCell ref="J34:K34"/>
    <mergeCell ref="M34:S34"/>
    <mergeCell ref="U34:V34"/>
    <mergeCell ref="X34:AD34"/>
    <mergeCell ref="AF34:AG34"/>
    <mergeCell ref="AI34:AO34"/>
    <mergeCell ref="AQ34:AR34"/>
    <mergeCell ref="AT34:AZ34"/>
    <mergeCell ref="BN33:BO33"/>
    <mergeCell ref="BQ33:BW33"/>
    <mergeCell ref="BY33:BZ33"/>
    <mergeCell ref="CB33:CH33"/>
    <mergeCell ref="CJ33:CL33"/>
    <mergeCell ref="CM33:CT33"/>
    <mergeCell ref="AF33:AG33"/>
    <mergeCell ref="AI33:AO33"/>
    <mergeCell ref="AQ33:AR33"/>
    <mergeCell ref="AT33:AZ33"/>
    <mergeCell ref="BC33:BD33"/>
    <mergeCell ref="BF33:BL33"/>
    <mergeCell ref="CJ34:CL34"/>
    <mergeCell ref="CM34:CT34"/>
    <mergeCell ref="A33:A49"/>
    <mergeCell ref="G33:I33"/>
    <mergeCell ref="J33:K33"/>
    <mergeCell ref="M33:S33"/>
    <mergeCell ref="U33:V33"/>
    <mergeCell ref="X33:AD33"/>
    <mergeCell ref="AQ32:AR32"/>
    <mergeCell ref="AT32:AZ32"/>
    <mergeCell ref="BC32:BD32"/>
    <mergeCell ref="D35:F35"/>
    <mergeCell ref="G35:H35"/>
    <mergeCell ref="J35:K35"/>
    <mergeCell ref="M35:S35"/>
    <mergeCell ref="U35:V35"/>
    <mergeCell ref="X35:AD35"/>
    <mergeCell ref="AF35:AG35"/>
    <mergeCell ref="AI35:AO35"/>
    <mergeCell ref="BC34:BD34"/>
    <mergeCell ref="D36:F36"/>
    <mergeCell ref="G36:H36"/>
    <mergeCell ref="J36:K36"/>
    <mergeCell ref="M36:S36"/>
    <mergeCell ref="U36:V36"/>
    <mergeCell ref="X36:AD36"/>
    <mergeCell ref="CJ31:CL31"/>
    <mergeCell ref="CM31:CT31"/>
    <mergeCell ref="D32:F32"/>
    <mergeCell ref="G32:I32"/>
    <mergeCell ref="J32:K32"/>
    <mergeCell ref="M32:S32"/>
    <mergeCell ref="U32:V32"/>
    <mergeCell ref="X32:AD32"/>
    <mergeCell ref="AF32:AG32"/>
    <mergeCell ref="AI32:AO32"/>
    <mergeCell ref="BC31:BD31"/>
    <mergeCell ref="BF31:BL31"/>
    <mergeCell ref="BN31:BO31"/>
    <mergeCell ref="BQ31:BW31"/>
    <mergeCell ref="BY31:BZ31"/>
    <mergeCell ref="CB31:CH31"/>
    <mergeCell ref="BY32:BZ32"/>
    <mergeCell ref="CB32:CH32"/>
    <mergeCell ref="CJ32:CL32"/>
    <mergeCell ref="CM32:CT32"/>
    <mergeCell ref="BF32:BL32"/>
    <mergeCell ref="BN32:BO32"/>
    <mergeCell ref="BQ32:BW32"/>
    <mergeCell ref="G31:I31"/>
    <mergeCell ref="BC30:BD30"/>
    <mergeCell ref="BF30:BL30"/>
    <mergeCell ref="BN30:BO30"/>
    <mergeCell ref="G30:I30"/>
    <mergeCell ref="J30:K30"/>
    <mergeCell ref="M30:S30"/>
    <mergeCell ref="U30:V30"/>
    <mergeCell ref="X30:AD30"/>
    <mergeCell ref="AF30:AG30"/>
    <mergeCell ref="J31:K31"/>
    <mergeCell ref="M31:S31"/>
    <mergeCell ref="U31:V31"/>
    <mergeCell ref="X31:AD31"/>
    <mergeCell ref="AF31:AG31"/>
    <mergeCell ref="AI31:AO31"/>
    <mergeCell ref="AQ31:AR31"/>
    <mergeCell ref="AT31:AZ31"/>
    <mergeCell ref="U29:V29"/>
    <mergeCell ref="X29:AD29"/>
    <mergeCell ref="AI30:AO30"/>
    <mergeCell ref="AQ30:AR30"/>
    <mergeCell ref="AT30:AZ30"/>
    <mergeCell ref="AT28:AZ28"/>
    <mergeCell ref="BC28:BD28"/>
    <mergeCell ref="BF28:BL28"/>
    <mergeCell ref="BN29:BO29"/>
    <mergeCell ref="BQ29:BW29"/>
    <mergeCell ref="BY29:BZ29"/>
    <mergeCell ref="CB29:CH29"/>
    <mergeCell ref="AF29:AG29"/>
    <mergeCell ref="AI29:AO29"/>
    <mergeCell ref="AQ29:AR29"/>
    <mergeCell ref="AT29:AZ29"/>
    <mergeCell ref="BC29:BD29"/>
    <mergeCell ref="BF29:BL29"/>
    <mergeCell ref="BQ28:BX28"/>
    <mergeCell ref="BF26:BL26"/>
    <mergeCell ref="D27:F27"/>
    <mergeCell ref="G27:H27"/>
    <mergeCell ref="J27:K27"/>
    <mergeCell ref="M27:S27"/>
    <mergeCell ref="U27:V27"/>
    <mergeCell ref="X27:AD27"/>
    <mergeCell ref="BN26:BO26"/>
    <mergeCell ref="BQ26:BW26"/>
    <mergeCell ref="D26:F26"/>
    <mergeCell ref="G26:H26"/>
    <mergeCell ref="J26:K26"/>
    <mergeCell ref="M26:S26"/>
    <mergeCell ref="U26:V26"/>
    <mergeCell ref="X26:AD26"/>
    <mergeCell ref="BN27:BO27"/>
    <mergeCell ref="BQ27:BW27"/>
    <mergeCell ref="AF27:AG27"/>
    <mergeCell ref="AI27:AO27"/>
    <mergeCell ref="AQ27:AR27"/>
    <mergeCell ref="AT27:AZ27"/>
    <mergeCell ref="BC27:BD27"/>
    <mergeCell ref="BF27:BL27"/>
    <mergeCell ref="BQ25:BW25"/>
    <mergeCell ref="BY25:BZ25"/>
    <mergeCell ref="CB25:CH25"/>
    <mergeCell ref="CJ25:CL25"/>
    <mergeCell ref="CM25:CT25"/>
    <mergeCell ref="DE25:DF32"/>
    <mergeCell ref="BQ30:BW30"/>
    <mergeCell ref="BY30:BZ30"/>
    <mergeCell ref="CB30:CH30"/>
    <mergeCell ref="CJ30:CL30"/>
    <mergeCell ref="CB26:CH26"/>
    <mergeCell ref="CJ26:CL26"/>
    <mergeCell ref="CM26:CT26"/>
    <mergeCell ref="BY26:BZ26"/>
    <mergeCell ref="BY27:BZ27"/>
    <mergeCell ref="CB27:CH27"/>
    <mergeCell ref="CJ27:CL27"/>
    <mergeCell ref="CM27:CT27"/>
    <mergeCell ref="CB28:CH28"/>
    <mergeCell ref="CJ28:CL28"/>
    <mergeCell ref="CM28:CT28"/>
    <mergeCell ref="CJ29:CL29"/>
    <mergeCell ref="CM29:CT29"/>
    <mergeCell ref="CM30:CT30"/>
    <mergeCell ref="BF23:BL23"/>
    <mergeCell ref="BN23:BO23"/>
    <mergeCell ref="BQ23:BW23"/>
    <mergeCell ref="BY23:BZ23"/>
    <mergeCell ref="CB23:CH23"/>
    <mergeCell ref="CM24:CT24"/>
    <mergeCell ref="G25:I25"/>
    <mergeCell ref="J25:K25"/>
    <mergeCell ref="M25:S25"/>
    <mergeCell ref="U25:V25"/>
    <mergeCell ref="X25:AD25"/>
    <mergeCell ref="AF25:AG25"/>
    <mergeCell ref="AQ24:AR24"/>
    <mergeCell ref="AT24:AZ24"/>
    <mergeCell ref="BC24:BD24"/>
    <mergeCell ref="BF24:BL24"/>
    <mergeCell ref="BN24:BO24"/>
    <mergeCell ref="BQ24:BW24"/>
    <mergeCell ref="AI25:AO25"/>
    <mergeCell ref="AQ25:AR25"/>
    <mergeCell ref="AT25:AZ25"/>
    <mergeCell ref="BC25:BD25"/>
    <mergeCell ref="BF25:BL25"/>
    <mergeCell ref="BN25:BO25"/>
    <mergeCell ref="A24:A31"/>
    <mergeCell ref="G24:I24"/>
    <mergeCell ref="J24:K24"/>
    <mergeCell ref="M24:S24"/>
    <mergeCell ref="U24:V24"/>
    <mergeCell ref="X24:AD24"/>
    <mergeCell ref="AF24:AG24"/>
    <mergeCell ref="AI24:AO24"/>
    <mergeCell ref="BC23:BD23"/>
    <mergeCell ref="AF26:AG26"/>
    <mergeCell ref="AI26:AO26"/>
    <mergeCell ref="AQ26:AR26"/>
    <mergeCell ref="AT26:AZ26"/>
    <mergeCell ref="BC26:BD26"/>
    <mergeCell ref="D28:F28"/>
    <mergeCell ref="G28:I28"/>
    <mergeCell ref="J28:K28"/>
    <mergeCell ref="M28:S28"/>
    <mergeCell ref="X28:AD28"/>
    <mergeCell ref="AI28:AO28"/>
    <mergeCell ref="D29:F29"/>
    <mergeCell ref="G29:I29"/>
    <mergeCell ref="J29:K29"/>
    <mergeCell ref="M29:S29"/>
    <mergeCell ref="AI22:AO22"/>
    <mergeCell ref="AQ22:AR22"/>
    <mergeCell ref="AT22:AZ22"/>
    <mergeCell ref="BC22:BD22"/>
    <mergeCell ref="BF22:BL22"/>
    <mergeCell ref="BN22:BO22"/>
    <mergeCell ref="G22:I22"/>
    <mergeCell ref="J22:K22"/>
    <mergeCell ref="M22:S22"/>
    <mergeCell ref="U22:V22"/>
    <mergeCell ref="X22:AD22"/>
    <mergeCell ref="AF22:AG22"/>
    <mergeCell ref="G23:I23"/>
    <mergeCell ref="J23:K23"/>
    <mergeCell ref="M23:S23"/>
    <mergeCell ref="U23:V23"/>
    <mergeCell ref="X23:AD23"/>
    <mergeCell ref="AF23:AG23"/>
    <mergeCell ref="AI23:AO23"/>
    <mergeCell ref="AQ23:AR23"/>
    <mergeCell ref="AT23:AZ23"/>
    <mergeCell ref="BQ21:BW21"/>
    <mergeCell ref="BY21:BZ21"/>
    <mergeCell ref="CB21:CH21"/>
    <mergeCell ref="CJ21:CL21"/>
    <mergeCell ref="CM21:CT21"/>
    <mergeCell ref="DE21:DF24"/>
    <mergeCell ref="BQ22:BW22"/>
    <mergeCell ref="BY22:BZ22"/>
    <mergeCell ref="CB22:CH22"/>
    <mergeCell ref="CJ22:CL22"/>
    <mergeCell ref="CM22:CT22"/>
    <mergeCell ref="CJ23:CL23"/>
    <mergeCell ref="CM23:CT23"/>
    <mergeCell ref="BY24:BZ24"/>
    <mergeCell ref="CB24:CH24"/>
    <mergeCell ref="CJ24:CL24"/>
    <mergeCell ref="AI21:AO21"/>
    <mergeCell ref="AQ21:AR21"/>
    <mergeCell ref="AT21:AZ21"/>
    <mergeCell ref="BC21:BD21"/>
    <mergeCell ref="BF21:BL21"/>
    <mergeCell ref="BN21:BO21"/>
    <mergeCell ref="G21:I21"/>
    <mergeCell ref="J21:K21"/>
    <mergeCell ref="M21:S21"/>
    <mergeCell ref="U21:V21"/>
    <mergeCell ref="X21:AD21"/>
    <mergeCell ref="AF21:AG21"/>
    <mergeCell ref="BN20:BO20"/>
    <mergeCell ref="BQ20:BW20"/>
    <mergeCell ref="BY20:BZ20"/>
    <mergeCell ref="CB20:CH20"/>
    <mergeCell ref="CJ20:CL20"/>
    <mergeCell ref="CM20:CT20"/>
    <mergeCell ref="AF20:AG20"/>
    <mergeCell ref="AI20:AO20"/>
    <mergeCell ref="AQ20:AR20"/>
    <mergeCell ref="AT20:AZ20"/>
    <mergeCell ref="BC20:BD20"/>
    <mergeCell ref="BF20:BL20"/>
    <mergeCell ref="D20:F20"/>
    <mergeCell ref="G20:I20"/>
    <mergeCell ref="J20:K20"/>
    <mergeCell ref="M20:S20"/>
    <mergeCell ref="U20:V20"/>
    <mergeCell ref="X20:AD20"/>
    <mergeCell ref="AQ19:AS19"/>
    <mergeCell ref="AT19:BA19"/>
    <mergeCell ref="BC19:BE19"/>
    <mergeCell ref="J19:L19"/>
    <mergeCell ref="M19:T19"/>
    <mergeCell ref="U19:W19"/>
    <mergeCell ref="X19:AE19"/>
    <mergeCell ref="AF19:AH19"/>
    <mergeCell ref="AI19:AP19"/>
    <mergeCell ref="CJ16:CT18"/>
    <mergeCell ref="U17:AE18"/>
    <mergeCell ref="AF17:AP18"/>
    <mergeCell ref="AQ17:BA18"/>
    <mergeCell ref="BC17:BM18"/>
    <mergeCell ref="BN17:BX18"/>
    <mergeCell ref="BY17:CI18"/>
    <mergeCell ref="D15:I19"/>
    <mergeCell ref="J15:BA15"/>
    <mergeCell ref="BC15:CT15"/>
    <mergeCell ref="J16:T18"/>
    <mergeCell ref="U16:AE16"/>
    <mergeCell ref="AF16:AP16"/>
    <mergeCell ref="AQ16:BA16"/>
    <mergeCell ref="BC16:BM16"/>
    <mergeCell ref="BN16:BX16"/>
    <mergeCell ref="BY16:CI16"/>
    <mergeCell ref="BY19:CA19"/>
    <mergeCell ref="CB19:CI19"/>
    <mergeCell ref="CJ19:CL19"/>
    <mergeCell ref="CM19:CT19"/>
    <mergeCell ref="BF19:BM19"/>
    <mergeCell ref="BN19:BP19"/>
    <mergeCell ref="BQ19:BX19"/>
    <mergeCell ref="AO12:AX12"/>
    <mergeCell ref="CJ12:CK12"/>
    <mergeCell ref="CM12:CN12"/>
    <mergeCell ref="CP12:CQ12"/>
    <mergeCell ref="AJ13:AL13"/>
    <mergeCell ref="AM13:AU13"/>
    <mergeCell ref="D10:H11"/>
    <mergeCell ref="J10:Z11"/>
    <mergeCell ref="AA10:AC11"/>
    <mergeCell ref="AD10:AF11"/>
    <mergeCell ref="D12:K13"/>
    <mergeCell ref="M12:S13"/>
    <mergeCell ref="T12:AF13"/>
    <mergeCell ref="D8:H9"/>
    <mergeCell ref="J8:AF9"/>
    <mergeCell ref="AH8:AP8"/>
    <mergeCell ref="CJ8:CR8"/>
    <mergeCell ref="AH9:AL10"/>
    <mergeCell ref="AM9:AM10"/>
    <mergeCell ref="AN9:AS10"/>
    <mergeCell ref="AT9:AT10"/>
    <mergeCell ref="AU9:AV10"/>
    <mergeCell ref="CJ9:CR9"/>
    <mergeCell ref="AT6:AT7"/>
    <mergeCell ref="AU6:AU7"/>
    <mergeCell ref="AV6:AV7"/>
    <mergeCell ref="AW6:AX7"/>
    <mergeCell ref="BQ6:BS6"/>
    <mergeCell ref="BI7:BS9"/>
    <mergeCell ref="AN6:AN7"/>
    <mergeCell ref="AO6:AO7"/>
    <mergeCell ref="AP6:AP7"/>
    <mergeCell ref="AQ6:AQ7"/>
    <mergeCell ref="AR6:AR7"/>
    <mergeCell ref="AS6:AS7"/>
    <mergeCell ref="U28:V28"/>
    <mergeCell ref="CU1:DF1"/>
    <mergeCell ref="A2:A22"/>
    <mergeCell ref="AM2:BN3"/>
    <mergeCell ref="CP3:CR3"/>
    <mergeCell ref="D4:F5"/>
    <mergeCell ref="H4:I5"/>
    <mergeCell ref="J4:R5"/>
    <mergeCell ref="S4:AF5"/>
    <mergeCell ref="AH4:AN4"/>
    <mergeCell ref="BU4:BV4"/>
    <mergeCell ref="J6:AF7"/>
    <mergeCell ref="AH6:AH7"/>
    <mergeCell ref="AI6:AI7"/>
    <mergeCell ref="AJ6:AK7"/>
    <mergeCell ref="AL6:AL7"/>
    <mergeCell ref="AM6:AM7"/>
    <mergeCell ref="CD4:CE4"/>
    <mergeCell ref="AH5:AI5"/>
    <mergeCell ref="AJ5:AK5"/>
    <mergeCell ref="AL5:AM5"/>
    <mergeCell ref="AN5:AS5"/>
    <mergeCell ref="AT5:AV5"/>
    <mergeCell ref="AW5:AX5"/>
  </mergeCells>
  <phoneticPr fontId="3"/>
  <pageMargins left="0.15748031496062992" right="0.15748031496062992" top="0.35433070866141736" bottom="0.35433070866141736" header="0.31496062992125984" footer="0.31496062992125984"/>
  <pageSetup paperSize="12" scale="9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sqref="A1:I2"/>
    </sheetView>
  </sheetViews>
  <sheetFormatPr defaultColWidth="9" defaultRowHeight="13"/>
  <cols>
    <col min="1" max="22" width="10.6328125" style="52" customWidth="1"/>
    <col min="23" max="16384" width="9" style="52"/>
  </cols>
  <sheetData>
    <row r="1" spans="1:22" ht="16.649999999999999" customHeight="1">
      <c r="A1" s="778" t="s">
        <v>135</v>
      </c>
      <c r="B1" s="778"/>
      <c r="C1" s="778"/>
      <c r="D1" s="778"/>
      <c r="E1" s="778"/>
      <c r="F1" s="778"/>
      <c r="G1" s="778"/>
      <c r="H1" s="778"/>
      <c r="I1" s="778"/>
    </row>
    <row r="2" spans="1:22" ht="16.649999999999999" customHeight="1">
      <c r="A2" s="778"/>
      <c r="B2" s="778"/>
      <c r="C2" s="778"/>
      <c r="D2" s="778"/>
      <c r="E2" s="778"/>
      <c r="F2" s="778"/>
      <c r="G2" s="778"/>
      <c r="H2" s="778"/>
      <c r="I2" s="778"/>
      <c r="K2" s="779" t="s">
        <v>136</v>
      </c>
      <c r="L2" s="79"/>
      <c r="M2" s="80"/>
      <c r="N2" s="80"/>
      <c r="O2" s="80"/>
      <c r="P2" s="80"/>
      <c r="Q2" s="80"/>
      <c r="R2" s="80"/>
      <c r="S2" s="80"/>
    </row>
    <row r="3" spans="1:22" ht="16.649999999999999" customHeight="1">
      <c r="K3" s="780"/>
      <c r="L3" s="781" t="s">
        <v>148</v>
      </c>
      <c r="M3" s="781"/>
      <c r="N3" s="781"/>
      <c r="O3" s="781"/>
      <c r="P3" s="781"/>
      <c r="Q3" s="781"/>
      <c r="R3" s="781"/>
      <c r="S3" s="781"/>
      <c r="T3" s="781"/>
    </row>
    <row r="4" spans="1:22" ht="16.649999999999999" customHeight="1">
      <c r="L4" s="781"/>
      <c r="M4" s="781"/>
      <c r="N4" s="781"/>
      <c r="O4" s="781"/>
      <c r="P4" s="781"/>
      <c r="Q4" s="781"/>
      <c r="R4" s="781"/>
      <c r="S4" s="781"/>
      <c r="T4" s="781"/>
    </row>
    <row r="5" spans="1:22" ht="16.649999999999999" customHeight="1">
      <c r="A5" s="54"/>
      <c r="L5" s="781"/>
      <c r="M5" s="781"/>
      <c r="N5" s="781"/>
      <c r="O5" s="781"/>
      <c r="P5" s="781"/>
      <c r="Q5" s="781"/>
      <c r="R5" s="781"/>
      <c r="S5" s="781"/>
      <c r="T5" s="781"/>
    </row>
    <row r="6" spans="1:22" ht="16.649999999999999" customHeight="1">
      <c r="A6" s="779" t="s">
        <v>149</v>
      </c>
      <c r="L6" s="781"/>
      <c r="M6" s="781"/>
      <c r="N6" s="781"/>
      <c r="O6" s="781"/>
      <c r="P6" s="781"/>
      <c r="Q6" s="781"/>
      <c r="R6" s="781"/>
      <c r="S6" s="781"/>
      <c r="T6" s="781"/>
    </row>
    <row r="7" spans="1:22" ht="16.649999999999999" customHeight="1">
      <c r="A7" s="780"/>
      <c r="L7" s="781"/>
      <c r="M7" s="781"/>
      <c r="N7" s="781"/>
      <c r="O7" s="781"/>
      <c r="P7" s="781"/>
      <c r="Q7" s="781"/>
      <c r="R7" s="781"/>
      <c r="S7" s="781"/>
      <c r="T7" s="781"/>
    </row>
    <row r="8" spans="1:22" ht="16.649999999999999" customHeight="1">
      <c r="L8" s="781"/>
      <c r="M8" s="781"/>
      <c r="N8" s="781"/>
      <c r="O8" s="781"/>
      <c r="P8" s="781"/>
      <c r="Q8" s="781"/>
      <c r="R8" s="781"/>
      <c r="S8" s="781"/>
      <c r="T8" s="781"/>
    </row>
    <row r="9" spans="1:22" ht="16.649999999999999" customHeight="1">
      <c r="A9" s="53" t="s">
        <v>68</v>
      </c>
      <c r="B9" s="782" t="s">
        <v>183</v>
      </c>
      <c r="C9" s="783"/>
      <c r="D9" s="783"/>
      <c r="E9" s="784"/>
      <c r="F9" s="785" t="s">
        <v>137</v>
      </c>
      <c r="G9" s="783"/>
      <c r="H9" s="783"/>
      <c r="I9" s="784"/>
      <c r="K9" s="786" t="s">
        <v>150</v>
      </c>
      <c r="L9" s="786"/>
      <c r="M9" s="786"/>
      <c r="N9" s="80"/>
      <c r="O9" s="80"/>
      <c r="P9" s="80"/>
      <c r="Q9" s="80"/>
      <c r="R9" s="80"/>
      <c r="S9" s="80"/>
    </row>
    <row r="10" spans="1:22" ht="16.649999999999999" customHeight="1">
      <c r="A10" s="78"/>
      <c r="B10" s="788" t="s">
        <v>151</v>
      </c>
      <c r="C10" s="789"/>
      <c r="D10" s="789"/>
      <c r="E10" s="790"/>
      <c r="F10" s="794" t="s">
        <v>139</v>
      </c>
      <c r="G10" s="795"/>
      <c r="H10" s="795"/>
      <c r="I10" s="796"/>
      <c r="K10" s="787"/>
      <c r="L10" s="787"/>
      <c r="M10" s="787"/>
    </row>
    <row r="11" spans="1:22" ht="16.649999999999999" customHeight="1">
      <c r="A11" s="60"/>
      <c r="B11" s="791"/>
      <c r="C11" s="792"/>
      <c r="D11" s="792"/>
      <c r="E11" s="793"/>
      <c r="F11" s="797" t="s">
        <v>140</v>
      </c>
      <c r="G11" s="798"/>
      <c r="H11" s="798"/>
      <c r="I11" s="799"/>
      <c r="K11" s="801" t="s">
        <v>152</v>
      </c>
      <c r="L11" s="802"/>
      <c r="M11" s="803"/>
      <c r="N11" s="785" t="s">
        <v>108</v>
      </c>
      <c r="O11" s="783"/>
      <c r="P11" s="783"/>
      <c r="Q11" s="783"/>
      <c r="R11" s="783"/>
      <c r="S11" s="783"/>
      <c r="T11" s="783"/>
      <c r="U11" s="804"/>
      <c r="V11" s="805"/>
    </row>
    <row r="12" spans="1:22" ht="16.649999999999999" customHeight="1">
      <c r="A12" s="806" t="s">
        <v>138</v>
      </c>
      <c r="B12" s="791"/>
      <c r="C12" s="792"/>
      <c r="D12" s="792"/>
      <c r="E12" s="793"/>
      <c r="F12" s="800"/>
      <c r="G12" s="798"/>
      <c r="H12" s="798"/>
      <c r="I12" s="799"/>
      <c r="K12" s="71" t="s">
        <v>97</v>
      </c>
      <c r="L12" s="71"/>
      <c r="M12" s="71"/>
      <c r="N12" s="807" t="s">
        <v>153</v>
      </c>
      <c r="O12" s="808"/>
      <c r="P12" s="808"/>
      <c r="Q12" s="808"/>
      <c r="R12" s="808"/>
      <c r="S12" s="808"/>
      <c r="T12" s="808"/>
      <c r="U12" s="804"/>
      <c r="V12" s="805"/>
    </row>
    <row r="13" spans="1:22" ht="16.649999999999999" customHeight="1">
      <c r="A13" s="806"/>
      <c r="B13" s="791"/>
      <c r="C13" s="792"/>
      <c r="D13" s="792"/>
      <c r="E13" s="793"/>
      <c r="F13" s="797" t="s">
        <v>141</v>
      </c>
      <c r="G13" s="809"/>
      <c r="H13" s="809"/>
      <c r="I13" s="810"/>
      <c r="K13" s="69" t="s">
        <v>98</v>
      </c>
      <c r="L13" s="70"/>
      <c r="M13" s="77"/>
      <c r="N13" s="807" t="s">
        <v>154</v>
      </c>
      <c r="O13" s="808"/>
      <c r="P13" s="808"/>
      <c r="Q13" s="808"/>
      <c r="R13" s="808"/>
      <c r="S13" s="808"/>
      <c r="T13" s="808"/>
      <c r="U13" s="804"/>
      <c r="V13" s="805"/>
    </row>
    <row r="14" spans="1:22" ht="16.649999999999999" customHeight="1">
      <c r="A14" s="806"/>
      <c r="B14" s="791"/>
      <c r="C14" s="792"/>
      <c r="D14" s="792"/>
      <c r="E14" s="793"/>
      <c r="F14" s="823" t="s">
        <v>155</v>
      </c>
      <c r="G14" s="824"/>
      <c r="H14" s="824"/>
      <c r="I14" s="825"/>
      <c r="K14" s="71" t="s">
        <v>99</v>
      </c>
      <c r="L14" s="71"/>
      <c r="M14" s="71"/>
      <c r="N14" s="807" t="s">
        <v>109</v>
      </c>
      <c r="O14" s="808"/>
      <c r="P14" s="808"/>
      <c r="Q14" s="808"/>
      <c r="R14" s="808"/>
      <c r="S14" s="808"/>
      <c r="T14" s="808"/>
      <c r="U14" s="804"/>
      <c r="V14" s="805"/>
    </row>
    <row r="15" spans="1:22" ht="16.649999999999999" customHeight="1">
      <c r="A15" s="806"/>
      <c r="B15" s="811" t="s">
        <v>156</v>
      </c>
      <c r="C15" s="812"/>
      <c r="D15" s="812"/>
      <c r="E15" s="813"/>
      <c r="F15" s="826"/>
      <c r="G15" s="824"/>
      <c r="H15" s="824"/>
      <c r="I15" s="825"/>
      <c r="K15" s="71" t="s">
        <v>157</v>
      </c>
      <c r="L15" s="69"/>
      <c r="M15" s="77"/>
      <c r="N15" s="807"/>
      <c r="O15" s="808"/>
      <c r="P15" s="808"/>
      <c r="Q15" s="808"/>
      <c r="R15" s="808"/>
      <c r="S15" s="808"/>
      <c r="T15" s="808"/>
      <c r="U15" s="804"/>
      <c r="V15" s="805"/>
    </row>
    <row r="16" spans="1:22" ht="16.649999999999999" customHeight="1">
      <c r="A16" s="806"/>
      <c r="B16" s="814"/>
      <c r="C16" s="812"/>
      <c r="D16" s="812"/>
      <c r="E16" s="813"/>
      <c r="F16" s="826"/>
      <c r="G16" s="824"/>
      <c r="H16" s="824"/>
      <c r="I16" s="825"/>
      <c r="K16" s="71" t="s">
        <v>100</v>
      </c>
      <c r="L16" s="69"/>
      <c r="M16" s="77"/>
      <c r="N16" s="807"/>
      <c r="O16" s="808"/>
      <c r="P16" s="808"/>
      <c r="Q16" s="808"/>
      <c r="R16" s="808"/>
      <c r="S16" s="808"/>
      <c r="T16" s="808"/>
      <c r="U16" s="804"/>
      <c r="V16" s="805"/>
    </row>
    <row r="17" spans="1:22" ht="16.649999999999999" customHeight="1">
      <c r="A17" s="806"/>
      <c r="B17" s="814"/>
      <c r="C17" s="812"/>
      <c r="D17" s="812"/>
      <c r="E17" s="813"/>
      <c r="F17" s="826"/>
      <c r="G17" s="824"/>
      <c r="H17" s="824"/>
      <c r="I17" s="825"/>
      <c r="K17" s="81" t="s">
        <v>70</v>
      </c>
      <c r="L17" s="70"/>
      <c r="M17" s="77"/>
      <c r="N17" s="807" t="s">
        <v>158</v>
      </c>
      <c r="O17" s="808"/>
      <c r="P17" s="808"/>
      <c r="Q17" s="808"/>
      <c r="R17" s="808"/>
      <c r="S17" s="808"/>
      <c r="T17" s="808"/>
      <c r="U17" s="804"/>
      <c r="V17" s="805"/>
    </row>
    <row r="18" spans="1:22" ht="16.649999999999999" customHeight="1">
      <c r="A18" s="806"/>
      <c r="B18" s="811" t="s">
        <v>184</v>
      </c>
      <c r="C18" s="815"/>
      <c r="D18" s="815"/>
      <c r="E18" s="816"/>
      <c r="F18" s="826"/>
      <c r="G18" s="824"/>
      <c r="H18" s="824"/>
      <c r="I18" s="825"/>
      <c r="K18" s="81" t="s">
        <v>71</v>
      </c>
      <c r="L18" s="70"/>
      <c r="M18" s="77"/>
      <c r="N18" s="807"/>
      <c r="O18" s="808"/>
      <c r="P18" s="808"/>
      <c r="Q18" s="808"/>
      <c r="R18" s="808"/>
      <c r="S18" s="808"/>
      <c r="T18" s="808"/>
      <c r="U18" s="804"/>
      <c r="V18" s="805"/>
    </row>
    <row r="19" spans="1:22" ht="16.649999999999999" customHeight="1">
      <c r="A19" s="60"/>
      <c r="B19" s="811"/>
      <c r="C19" s="815"/>
      <c r="D19" s="815"/>
      <c r="E19" s="816"/>
      <c r="F19" s="826"/>
      <c r="G19" s="824"/>
      <c r="H19" s="824"/>
      <c r="I19" s="825"/>
      <c r="K19" s="81" t="s">
        <v>101</v>
      </c>
      <c r="L19" s="70"/>
      <c r="M19" s="77"/>
      <c r="N19" s="807"/>
      <c r="O19" s="808"/>
      <c r="P19" s="808"/>
      <c r="Q19" s="808"/>
      <c r="R19" s="808"/>
      <c r="S19" s="808"/>
      <c r="T19" s="808"/>
      <c r="U19" s="804"/>
      <c r="V19" s="805"/>
    </row>
    <row r="20" spans="1:22" ht="16.649999999999999" customHeight="1">
      <c r="A20" s="61"/>
      <c r="B20" s="817"/>
      <c r="C20" s="818"/>
      <c r="D20" s="818"/>
      <c r="E20" s="819"/>
      <c r="F20" s="827"/>
      <c r="G20" s="828"/>
      <c r="H20" s="828"/>
      <c r="I20" s="829"/>
      <c r="K20" s="71" t="s">
        <v>72</v>
      </c>
      <c r="L20" s="69"/>
      <c r="M20" s="77"/>
      <c r="N20" s="807"/>
      <c r="O20" s="808"/>
      <c r="P20" s="808"/>
      <c r="Q20" s="808"/>
      <c r="R20" s="808"/>
      <c r="S20" s="808"/>
      <c r="T20" s="808"/>
      <c r="U20" s="804"/>
      <c r="V20" s="805"/>
    </row>
    <row r="21" spans="1:22" ht="16.649999999999999" customHeight="1">
      <c r="A21" s="59"/>
      <c r="B21" s="834" t="s">
        <v>185</v>
      </c>
      <c r="C21" s="835"/>
      <c r="D21" s="835"/>
      <c r="E21" s="836"/>
      <c r="F21" s="794" t="s">
        <v>139</v>
      </c>
      <c r="G21" s="795"/>
      <c r="H21" s="795"/>
      <c r="I21" s="796"/>
      <c r="K21" s="81" t="s">
        <v>102</v>
      </c>
      <c r="L21" s="70"/>
      <c r="M21" s="77"/>
      <c r="N21" s="807"/>
      <c r="O21" s="808"/>
      <c r="P21" s="808"/>
      <c r="Q21" s="808"/>
      <c r="R21" s="808"/>
      <c r="S21" s="808"/>
      <c r="T21" s="808"/>
      <c r="U21" s="804"/>
      <c r="V21" s="805"/>
    </row>
    <row r="22" spans="1:22" ht="16.649999999999999" customHeight="1">
      <c r="A22" s="72"/>
      <c r="B22" s="837"/>
      <c r="C22" s="838"/>
      <c r="D22" s="838"/>
      <c r="E22" s="839"/>
      <c r="F22" s="820" t="s">
        <v>159</v>
      </c>
      <c r="G22" s="821"/>
      <c r="H22" s="821"/>
      <c r="I22" s="822"/>
      <c r="K22" s="71" t="s">
        <v>103</v>
      </c>
      <c r="L22" s="69"/>
      <c r="M22" s="77"/>
      <c r="N22" s="807" t="s">
        <v>110</v>
      </c>
      <c r="O22" s="808"/>
      <c r="P22" s="808"/>
      <c r="Q22" s="808"/>
      <c r="R22" s="808"/>
      <c r="S22" s="808"/>
      <c r="T22" s="808"/>
      <c r="U22" s="804"/>
      <c r="V22" s="805"/>
    </row>
    <row r="23" spans="1:22" ht="16.649999999999999" customHeight="1">
      <c r="A23" s="72"/>
      <c r="B23" s="837"/>
      <c r="C23" s="838"/>
      <c r="D23" s="838"/>
      <c r="E23" s="839"/>
      <c r="F23" s="820"/>
      <c r="G23" s="821"/>
      <c r="H23" s="821"/>
      <c r="I23" s="822"/>
      <c r="K23" s="81" t="s">
        <v>104</v>
      </c>
      <c r="L23" s="70"/>
      <c r="M23" s="77"/>
      <c r="N23" s="69" t="s">
        <v>160</v>
      </c>
      <c r="O23" s="70"/>
      <c r="P23" s="70"/>
      <c r="Q23" s="70"/>
      <c r="R23" s="70"/>
      <c r="S23" s="70"/>
      <c r="T23" s="70"/>
      <c r="U23" s="70"/>
      <c r="V23" s="77"/>
    </row>
    <row r="24" spans="1:22" ht="16.649999999999999" customHeight="1">
      <c r="A24" s="830" t="s">
        <v>142</v>
      </c>
      <c r="B24" s="837"/>
      <c r="C24" s="838"/>
      <c r="D24" s="838"/>
      <c r="E24" s="839"/>
      <c r="F24" s="831" t="s">
        <v>161</v>
      </c>
      <c r="G24" s="832"/>
      <c r="H24" s="832"/>
      <c r="I24" s="833"/>
      <c r="K24" s="81" t="s">
        <v>105</v>
      </c>
      <c r="L24" s="70"/>
      <c r="M24" s="77"/>
      <c r="N24" s="69"/>
      <c r="O24" s="70"/>
      <c r="P24" s="70"/>
      <c r="Q24" s="70"/>
      <c r="R24" s="70"/>
      <c r="S24" s="70"/>
      <c r="T24" s="70"/>
      <c r="U24" s="70"/>
      <c r="V24" s="77"/>
    </row>
    <row r="25" spans="1:22" ht="16.649999999999999" customHeight="1">
      <c r="A25" s="830"/>
      <c r="B25" s="797" t="s">
        <v>162</v>
      </c>
      <c r="C25" s="809"/>
      <c r="D25" s="809"/>
      <c r="E25" s="810"/>
      <c r="F25" s="831"/>
      <c r="G25" s="832"/>
      <c r="H25" s="832"/>
      <c r="I25" s="833"/>
      <c r="K25" s="81" t="s">
        <v>73</v>
      </c>
      <c r="L25" s="70"/>
      <c r="M25" s="77"/>
      <c r="N25" s="69" t="s">
        <v>111</v>
      </c>
      <c r="O25" s="70"/>
      <c r="P25" s="70"/>
      <c r="Q25" s="70"/>
      <c r="R25" s="70"/>
      <c r="S25" s="70"/>
      <c r="T25" s="70"/>
      <c r="U25" s="70"/>
      <c r="V25" s="77"/>
    </row>
    <row r="26" spans="1:22" ht="16.649999999999999" customHeight="1">
      <c r="A26" s="830"/>
      <c r="B26" s="797"/>
      <c r="C26" s="809"/>
      <c r="D26" s="809"/>
      <c r="E26" s="810"/>
      <c r="F26" s="800" t="s">
        <v>186</v>
      </c>
      <c r="G26" s="798"/>
      <c r="H26" s="798"/>
      <c r="I26" s="799"/>
      <c r="K26" s="81" t="s">
        <v>74</v>
      </c>
      <c r="L26" s="70"/>
      <c r="M26" s="77"/>
      <c r="N26" s="69" t="s">
        <v>163</v>
      </c>
      <c r="O26" s="70"/>
      <c r="P26" s="70"/>
      <c r="Q26" s="70"/>
      <c r="R26" s="70"/>
      <c r="S26" s="70"/>
      <c r="T26" s="70"/>
      <c r="U26" s="70"/>
      <c r="V26" s="77"/>
    </row>
    <row r="27" spans="1:22" ht="16.649999999999999" customHeight="1">
      <c r="A27" s="830"/>
      <c r="B27" s="797" t="s">
        <v>164</v>
      </c>
      <c r="C27" s="809"/>
      <c r="D27" s="809"/>
      <c r="E27" s="810"/>
      <c r="F27" s="800"/>
      <c r="G27" s="798"/>
      <c r="H27" s="798"/>
      <c r="I27" s="799"/>
      <c r="K27" s="81" t="s">
        <v>75</v>
      </c>
      <c r="L27" s="70"/>
      <c r="M27" s="77"/>
      <c r="N27" s="69" t="s">
        <v>112</v>
      </c>
      <c r="O27" s="70"/>
      <c r="P27" s="70"/>
      <c r="Q27" s="70"/>
      <c r="R27" s="70"/>
      <c r="S27" s="70"/>
      <c r="T27" s="70"/>
      <c r="U27" s="70"/>
      <c r="V27" s="77"/>
    </row>
    <row r="28" spans="1:22" ht="16.649999999999999" customHeight="1">
      <c r="A28" s="830"/>
      <c r="B28" s="797"/>
      <c r="C28" s="809"/>
      <c r="D28" s="809"/>
      <c r="E28" s="810"/>
      <c r="F28" s="800"/>
      <c r="G28" s="798"/>
      <c r="H28" s="798"/>
      <c r="I28" s="799"/>
      <c r="K28" s="69" t="s">
        <v>106</v>
      </c>
      <c r="L28" s="70"/>
      <c r="M28" s="77"/>
      <c r="N28" s="69" t="s">
        <v>188</v>
      </c>
      <c r="O28" s="70"/>
      <c r="P28" s="70"/>
      <c r="Q28" s="70"/>
      <c r="R28" s="70"/>
      <c r="S28" s="70"/>
      <c r="T28" s="70"/>
      <c r="U28" s="70"/>
      <c r="V28" s="77"/>
    </row>
    <row r="29" spans="1:22" ht="16.649999999999999" customHeight="1">
      <c r="A29" s="830"/>
      <c r="B29" s="797"/>
      <c r="C29" s="809"/>
      <c r="D29" s="809"/>
      <c r="E29" s="810"/>
      <c r="F29" s="800"/>
      <c r="G29" s="798"/>
      <c r="H29" s="798"/>
      <c r="I29" s="799"/>
      <c r="K29" s="81" t="s">
        <v>76</v>
      </c>
      <c r="L29" s="70"/>
      <c r="M29" s="77"/>
      <c r="N29" s="69" t="s">
        <v>113</v>
      </c>
      <c r="O29" s="70"/>
      <c r="P29" s="70"/>
      <c r="Q29" s="70"/>
      <c r="R29" s="70"/>
      <c r="S29" s="70"/>
      <c r="T29" s="70"/>
      <c r="U29" s="70"/>
      <c r="V29" s="77"/>
    </row>
    <row r="30" spans="1:22" ht="16.649999999999999" customHeight="1">
      <c r="A30" s="830"/>
      <c r="B30" s="797"/>
      <c r="C30" s="809"/>
      <c r="D30" s="809"/>
      <c r="E30" s="810"/>
      <c r="F30" s="800"/>
      <c r="G30" s="798"/>
      <c r="H30" s="798"/>
      <c r="I30" s="799"/>
      <c r="K30" s="69" t="s">
        <v>77</v>
      </c>
      <c r="L30" s="70"/>
      <c r="M30" s="77"/>
      <c r="N30" s="69" t="s">
        <v>114</v>
      </c>
      <c r="O30" s="70"/>
      <c r="P30" s="70"/>
      <c r="Q30" s="70"/>
      <c r="R30" s="70"/>
      <c r="S30" s="70"/>
      <c r="T30" s="70"/>
      <c r="U30" s="70"/>
      <c r="V30" s="77"/>
    </row>
    <row r="31" spans="1:22" ht="16.649999999999999" customHeight="1">
      <c r="A31" s="72"/>
      <c r="B31" s="797"/>
      <c r="C31" s="809"/>
      <c r="D31" s="809"/>
      <c r="E31" s="810"/>
      <c r="F31" s="800" t="s">
        <v>165</v>
      </c>
      <c r="G31" s="798"/>
      <c r="H31" s="798"/>
      <c r="I31" s="799"/>
      <c r="K31" s="81" t="s">
        <v>166</v>
      </c>
      <c r="L31" s="70"/>
      <c r="M31" s="77"/>
      <c r="N31" s="69" t="s">
        <v>115</v>
      </c>
      <c r="O31" s="70"/>
      <c r="P31" s="70"/>
      <c r="Q31" s="70"/>
      <c r="R31" s="70"/>
      <c r="S31" s="70"/>
      <c r="T31" s="70"/>
      <c r="U31" s="70"/>
      <c r="V31" s="77"/>
    </row>
    <row r="32" spans="1:22" ht="16.649999999999999" customHeight="1">
      <c r="A32" s="73"/>
      <c r="B32" s="74"/>
      <c r="C32" s="75"/>
      <c r="D32" s="75"/>
      <c r="E32" s="76"/>
      <c r="F32" s="846"/>
      <c r="G32" s="847"/>
      <c r="H32" s="847"/>
      <c r="I32" s="848"/>
      <c r="K32" s="69" t="s">
        <v>78</v>
      </c>
      <c r="L32" s="70"/>
      <c r="M32" s="77"/>
      <c r="N32" s="69" t="s">
        <v>116</v>
      </c>
      <c r="O32" s="70"/>
      <c r="P32" s="70"/>
      <c r="Q32" s="70"/>
      <c r="R32" s="70"/>
      <c r="S32" s="70"/>
      <c r="T32" s="70"/>
      <c r="U32" s="70"/>
      <c r="V32" s="77"/>
    </row>
    <row r="33" spans="1:22" ht="16.649999999999999" customHeight="1">
      <c r="A33" s="849" t="s">
        <v>167</v>
      </c>
      <c r="B33" s="794" t="s">
        <v>168</v>
      </c>
      <c r="C33" s="795"/>
      <c r="D33" s="795"/>
      <c r="E33" s="796"/>
      <c r="F33" s="834" t="s">
        <v>187</v>
      </c>
      <c r="G33" s="835"/>
      <c r="H33" s="835"/>
      <c r="I33" s="836"/>
      <c r="K33" s="81" t="s">
        <v>107</v>
      </c>
      <c r="L33" s="70"/>
      <c r="M33" s="77"/>
      <c r="N33" s="69" t="s">
        <v>117</v>
      </c>
      <c r="O33" s="70"/>
      <c r="P33" s="70"/>
      <c r="Q33" s="70"/>
      <c r="R33" s="70"/>
      <c r="S33" s="70"/>
      <c r="T33" s="70"/>
      <c r="U33" s="70"/>
      <c r="V33" s="77"/>
    </row>
    <row r="34" spans="1:22" ht="16.649999999999999" customHeight="1">
      <c r="A34" s="850"/>
      <c r="B34" s="62"/>
      <c r="C34" s="63"/>
      <c r="D34" s="63"/>
      <c r="E34" s="64"/>
      <c r="F34" s="837"/>
      <c r="G34" s="838"/>
      <c r="H34" s="838"/>
      <c r="I34" s="839"/>
      <c r="K34" s="851" t="s">
        <v>79</v>
      </c>
      <c r="L34" s="851"/>
      <c r="M34" s="851"/>
      <c r="N34" s="851" t="s">
        <v>118</v>
      </c>
      <c r="O34" s="851"/>
      <c r="P34" s="851"/>
      <c r="Q34" s="851"/>
      <c r="R34" s="851"/>
      <c r="S34" s="851"/>
      <c r="T34" s="851"/>
      <c r="U34" s="851"/>
      <c r="V34" s="851"/>
    </row>
    <row r="35" spans="1:22" ht="16.649999999999999" customHeight="1">
      <c r="A35" s="850"/>
      <c r="B35" s="62"/>
      <c r="C35" s="63"/>
      <c r="D35" s="63"/>
      <c r="E35" s="64"/>
      <c r="F35" s="837"/>
      <c r="G35" s="838"/>
      <c r="H35" s="838"/>
      <c r="I35" s="839"/>
      <c r="K35" s="852"/>
      <c r="L35" s="852"/>
      <c r="M35" s="852"/>
      <c r="N35" s="852"/>
      <c r="O35" s="852"/>
      <c r="P35" s="852"/>
      <c r="Q35" s="852"/>
      <c r="R35" s="852"/>
      <c r="S35" s="852"/>
      <c r="T35" s="852"/>
      <c r="U35" s="852"/>
      <c r="V35" s="852"/>
    </row>
    <row r="36" spans="1:22" ht="16.649999999999999" customHeight="1">
      <c r="A36" s="850"/>
      <c r="B36" s="62"/>
      <c r="C36" s="63"/>
      <c r="D36" s="63"/>
      <c r="E36" s="64"/>
      <c r="F36" s="837"/>
      <c r="G36" s="838"/>
      <c r="H36" s="838"/>
      <c r="I36" s="839"/>
      <c r="K36" s="786" t="s">
        <v>169</v>
      </c>
      <c r="L36" s="786"/>
      <c r="M36" s="786"/>
      <c r="N36" s="85"/>
      <c r="O36" s="85"/>
      <c r="P36" s="85"/>
      <c r="Q36" s="85"/>
      <c r="R36" s="85"/>
      <c r="S36" s="85"/>
      <c r="T36" s="85"/>
      <c r="U36" s="85"/>
      <c r="V36" s="85"/>
    </row>
    <row r="37" spans="1:22" ht="16.649999999999999" customHeight="1">
      <c r="A37" s="850"/>
      <c r="B37" s="62"/>
      <c r="C37" s="63"/>
      <c r="D37" s="63"/>
      <c r="E37" s="64"/>
      <c r="F37" s="800" t="s">
        <v>170</v>
      </c>
      <c r="G37" s="798"/>
      <c r="H37" s="798"/>
      <c r="I37" s="799"/>
      <c r="K37" s="787"/>
      <c r="L37" s="787"/>
      <c r="M37" s="787"/>
      <c r="N37" s="853"/>
      <c r="O37" s="853"/>
      <c r="P37" s="853"/>
      <c r="Q37" s="853"/>
      <c r="R37" s="853"/>
      <c r="S37" s="853"/>
      <c r="T37" s="853"/>
      <c r="U37" s="853"/>
      <c r="V37" s="853"/>
    </row>
    <row r="38" spans="1:22" ht="16.649999999999999" customHeight="1">
      <c r="A38" s="850"/>
      <c r="B38" s="62"/>
      <c r="C38" s="63"/>
      <c r="D38" s="63"/>
      <c r="E38" s="64"/>
      <c r="F38" s="800" t="s">
        <v>189</v>
      </c>
      <c r="G38" s="798"/>
      <c r="H38" s="798"/>
      <c r="I38" s="799"/>
      <c r="K38" s="801" t="s">
        <v>152</v>
      </c>
      <c r="L38" s="802"/>
      <c r="M38" s="803"/>
      <c r="N38" s="785" t="s">
        <v>108</v>
      </c>
      <c r="O38" s="783"/>
      <c r="P38" s="783"/>
      <c r="Q38" s="783"/>
      <c r="R38" s="783"/>
      <c r="S38" s="783"/>
      <c r="T38" s="783"/>
      <c r="U38" s="804"/>
      <c r="V38" s="805"/>
    </row>
    <row r="39" spans="1:22" ht="16.649999999999999" customHeight="1">
      <c r="A39" s="850"/>
      <c r="B39" s="62"/>
      <c r="C39" s="63"/>
      <c r="D39" s="63"/>
      <c r="E39" s="64"/>
      <c r="F39" s="800"/>
      <c r="G39" s="798"/>
      <c r="H39" s="798"/>
      <c r="I39" s="799"/>
      <c r="K39" s="81" t="s">
        <v>171</v>
      </c>
      <c r="L39" s="70"/>
      <c r="M39" s="77"/>
      <c r="N39" s="69" t="s">
        <v>126</v>
      </c>
      <c r="O39" s="70"/>
      <c r="P39" s="70"/>
      <c r="Q39" s="70"/>
      <c r="R39" s="70"/>
      <c r="S39" s="70"/>
      <c r="T39" s="70"/>
      <c r="U39" s="70"/>
      <c r="V39" s="77"/>
    </row>
    <row r="40" spans="1:22" ht="16.649999999999999" customHeight="1">
      <c r="A40" s="854" t="s">
        <v>69</v>
      </c>
      <c r="B40" s="794" t="s">
        <v>168</v>
      </c>
      <c r="C40" s="795"/>
      <c r="D40" s="795"/>
      <c r="E40" s="796"/>
      <c r="F40" s="857" t="s">
        <v>143</v>
      </c>
      <c r="G40" s="858"/>
      <c r="H40" s="858"/>
      <c r="I40" s="859"/>
      <c r="K40" s="81" t="s">
        <v>119</v>
      </c>
      <c r="L40" s="70"/>
      <c r="M40" s="77"/>
      <c r="N40" s="69" t="s">
        <v>127</v>
      </c>
      <c r="O40" s="70"/>
      <c r="P40" s="70"/>
      <c r="Q40" s="70"/>
      <c r="R40" s="70"/>
      <c r="S40" s="70"/>
      <c r="T40" s="70"/>
      <c r="U40" s="70"/>
      <c r="V40" s="77"/>
    </row>
    <row r="41" spans="1:22" ht="16.649999999999999" customHeight="1">
      <c r="A41" s="855"/>
      <c r="B41" s="62"/>
      <c r="C41" s="63"/>
      <c r="D41" s="63"/>
      <c r="E41" s="64"/>
      <c r="F41" s="860"/>
      <c r="G41" s="861"/>
      <c r="H41" s="861"/>
      <c r="I41" s="862"/>
      <c r="K41" s="81" t="s">
        <v>120</v>
      </c>
      <c r="L41" s="70"/>
      <c r="M41" s="77"/>
      <c r="N41" s="69" t="s">
        <v>172</v>
      </c>
      <c r="O41" s="70"/>
      <c r="P41" s="70"/>
      <c r="Q41" s="70"/>
      <c r="R41" s="70"/>
      <c r="S41" s="70"/>
      <c r="T41" s="70"/>
      <c r="U41" s="70"/>
      <c r="V41" s="77"/>
    </row>
    <row r="42" spans="1:22" ht="16.649999999999999" customHeight="1">
      <c r="A42" s="855"/>
      <c r="B42" s="62"/>
      <c r="C42" s="63"/>
      <c r="D42" s="63"/>
      <c r="E42" s="64"/>
      <c r="F42" s="860"/>
      <c r="G42" s="861"/>
      <c r="H42" s="861"/>
      <c r="I42" s="862"/>
      <c r="K42" s="81" t="s">
        <v>121</v>
      </c>
      <c r="L42" s="70"/>
      <c r="M42" s="77"/>
      <c r="N42" s="69" t="s">
        <v>173</v>
      </c>
      <c r="O42" s="70"/>
      <c r="P42" s="70"/>
      <c r="Q42" s="70"/>
      <c r="R42" s="70"/>
      <c r="S42" s="70"/>
      <c r="T42" s="70"/>
      <c r="U42" s="70"/>
      <c r="V42" s="77"/>
    </row>
    <row r="43" spans="1:22" ht="16.649999999999999" customHeight="1">
      <c r="A43" s="855"/>
      <c r="B43" s="62"/>
      <c r="C43" s="63"/>
      <c r="D43" s="63"/>
      <c r="E43" s="64"/>
      <c r="F43" s="800" t="s">
        <v>174</v>
      </c>
      <c r="G43" s="863"/>
      <c r="H43" s="863"/>
      <c r="I43" s="864"/>
      <c r="K43" s="69" t="s">
        <v>122</v>
      </c>
      <c r="L43" s="70"/>
      <c r="M43" s="77"/>
      <c r="N43" s="69" t="s">
        <v>128</v>
      </c>
      <c r="O43" s="70"/>
      <c r="P43" s="70"/>
      <c r="Q43" s="70"/>
      <c r="R43" s="70"/>
      <c r="S43" s="70"/>
      <c r="T43" s="70"/>
      <c r="U43" s="70"/>
      <c r="V43" s="77"/>
    </row>
    <row r="44" spans="1:22" ht="16.649999999999999" customHeight="1">
      <c r="A44" s="855"/>
      <c r="B44" s="62"/>
      <c r="C44" s="63"/>
      <c r="D44" s="63"/>
      <c r="E44" s="64"/>
      <c r="F44" s="814" t="s">
        <v>190</v>
      </c>
      <c r="G44" s="812"/>
      <c r="H44" s="812"/>
      <c r="I44" s="813"/>
      <c r="K44" s="81" t="s">
        <v>123</v>
      </c>
      <c r="L44" s="70"/>
      <c r="M44" s="77"/>
      <c r="N44" s="69" t="s">
        <v>144</v>
      </c>
      <c r="O44" s="70"/>
      <c r="P44" s="70"/>
      <c r="Q44" s="70"/>
      <c r="R44" s="70"/>
      <c r="S44" s="70"/>
      <c r="T44" s="70"/>
      <c r="U44" s="70"/>
      <c r="V44" s="77"/>
    </row>
    <row r="45" spans="1:22" ht="16.649999999999999" customHeight="1">
      <c r="A45" s="856"/>
      <c r="B45" s="65"/>
      <c r="C45" s="66"/>
      <c r="D45" s="66"/>
      <c r="E45" s="67"/>
      <c r="F45" s="865"/>
      <c r="G45" s="866"/>
      <c r="H45" s="866"/>
      <c r="I45" s="867"/>
      <c r="K45" s="69" t="s">
        <v>124</v>
      </c>
      <c r="L45" s="70"/>
      <c r="M45" s="77"/>
      <c r="N45" s="69" t="s">
        <v>129</v>
      </c>
      <c r="O45" s="70"/>
      <c r="P45" s="70"/>
      <c r="Q45" s="70"/>
      <c r="R45" s="70"/>
      <c r="S45" s="70"/>
      <c r="T45" s="70"/>
      <c r="U45" s="70"/>
      <c r="V45" s="77"/>
    </row>
    <row r="46" spans="1:22" ht="16.649999999999999" customHeight="1">
      <c r="A46" s="855" t="s">
        <v>175</v>
      </c>
      <c r="B46" s="794" t="s">
        <v>168</v>
      </c>
      <c r="C46" s="795"/>
      <c r="D46" s="795"/>
      <c r="E46" s="796"/>
      <c r="F46" s="840" t="s">
        <v>176</v>
      </c>
      <c r="G46" s="841"/>
      <c r="H46" s="841"/>
      <c r="I46" s="842"/>
      <c r="K46" s="81" t="s">
        <v>125</v>
      </c>
      <c r="L46" s="70"/>
      <c r="M46" s="77"/>
      <c r="N46" s="69" t="s">
        <v>130</v>
      </c>
      <c r="O46" s="70"/>
      <c r="P46" s="70"/>
      <c r="Q46" s="70"/>
      <c r="R46" s="70"/>
      <c r="S46" s="70"/>
      <c r="T46" s="70"/>
      <c r="U46" s="70"/>
      <c r="V46" s="77"/>
    </row>
    <row r="47" spans="1:22" ht="16.649999999999999" customHeight="1">
      <c r="A47" s="855"/>
      <c r="B47" s="62"/>
      <c r="C47" s="63"/>
      <c r="D47" s="63"/>
      <c r="E47" s="64"/>
      <c r="F47" s="820"/>
      <c r="G47" s="821"/>
      <c r="H47" s="821"/>
      <c r="I47" s="822"/>
      <c r="K47" s="843" t="s">
        <v>177</v>
      </c>
      <c r="L47" s="844"/>
      <c r="M47" s="845"/>
      <c r="N47" s="69" t="s">
        <v>131</v>
      </c>
      <c r="O47" s="70"/>
      <c r="P47" s="70"/>
      <c r="Q47" s="70"/>
      <c r="R47" s="70"/>
      <c r="S47" s="70"/>
      <c r="T47" s="70"/>
      <c r="U47" s="70"/>
      <c r="V47" s="77"/>
    </row>
    <row r="48" spans="1:22" ht="16.649999999999999" customHeight="1">
      <c r="A48" s="856"/>
      <c r="B48" s="65"/>
      <c r="C48" s="66"/>
      <c r="D48" s="66"/>
      <c r="E48" s="67"/>
      <c r="F48" s="82"/>
      <c r="G48" s="83"/>
      <c r="H48" s="83"/>
      <c r="I48" s="84"/>
      <c r="K48" s="868" t="s">
        <v>178</v>
      </c>
      <c r="L48" s="869"/>
      <c r="M48" s="870"/>
      <c r="N48" s="868" t="s">
        <v>179</v>
      </c>
      <c r="O48" s="874"/>
      <c r="P48" s="874"/>
      <c r="Q48" s="874"/>
      <c r="R48" s="874"/>
      <c r="S48" s="874"/>
      <c r="T48" s="874"/>
      <c r="U48" s="874"/>
      <c r="V48" s="875"/>
    </row>
    <row r="49" spans="1:22" ht="16.649999999999999" customHeight="1">
      <c r="A49" s="879" t="s">
        <v>180</v>
      </c>
      <c r="B49" s="794" t="s">
        <v>168</v>
      </c>
      <c r="C49" s="795"/>
      <c r="D49" s="795"/>
      <c r="E49" s="796"/>
      <c r="F49" s="840" t="s">
        <v>181</v>
      </c>
      <c r="G49" s="841"/>
      <c r="H49" s="841"/>
      <c r="I49" s="842"/>
      <c r="K49" s="871"/>
      <c r="L49" s="872"/>
      <c r="M49" s="873"/>
      <c r="N49" s="876"/>
      <c r="O49" s="877"/>
      <c r="P49" s="877"/>
      <c r="Q49" s="877"/>
      <c r="R49" s="877"/>
      <c r="S49" s="877"/>
      <c r="T49" s="877"/>
      <c r="U49" s="877"/>
      <c r="V49" s="878"/>
    </row>
    <row r="50" spans="1:22" ht="16.649999999999999" customHeight="1">
      <c r="A50" s="880"/>
      <c r="B50" s="62"/>
      <c r="C50" s="63"/>
      <c r="D50" s="63"/>
      <c r="E50" s="64"/>
      <c r="F50" s="820"/>
      <c r="G50" s="821"/>
      <c r="H50" s="821"/>
      <c r="I50" s="822"/>
      <c r="K50" s="89" t="s">
        <v>107</v>
      </c>
      <c r="L50" s="68"/>
      <c r="M50" s="86"/>
      <c r="N50" s="69" t="s">
        <v>133</v>
      </c>
      <c r="O50" s="70"/>
      <c r="P50" s="70"/>
      <c r="Q50" s="70"/>
      <c r="R50" s="70"/>
      <c r="S50" s="70"/>
      <c r="T50" s="70"/>
      <c r="U50" s="70"/>
      <c r="V50" s="77"/>
    </row>
    <row r="51" spans="1:22" ht="16.649999999999999" customHeight="1">
      <c r="A51" s="880"/>
      <c r="B51" s="62"/>
      <c r="C51" s="63"/>
      <c r="D51" s="63"/>
      <c r="E51" s="64"/>
      <c r="F51" s="820"/>
      <c r="G51" s="821"/>
      <c r="H51" s="821"/>
      <c r="I51" s="822"/>
      <c r="K51" s="885" t="s">
        <v>132</v>
      </c>
      <c r="L51" s="68"/>
      <c r="M51" s="86"/>
      <c r="N51" s="887" t="s">
        <v>134</v>
      </c>
      <c r="O51" s="888"/>
      <c r="P51" s="888"/>
      <c r="Q51" s="888"/>
      <c r="R51" s="888"/>
      <c r="S51" s="888"/>
      <c r="T51" s="888"/>
      <c r="U51" s="888"/>
      <c r="V51" s="889"/>
    </row>
    <row r="52" spans="1:22" ht="16.649999999999999" customHeight="1">
      <c r="A52" s="881"/>
      <c r="B52" s="65"/>
      <c r="C52" s="66"/>
      <c r="D52" s="66"/>
      <c r="E52" s="67"/>
      <c r="F52" s="882"/>
      <c r="G52" s="883"/>
      <c r="H52" s="883"/>
      <c r="I52" s="884"/>
      <c r="K52" s="886"/>
      <c r="L52" s="87"/>
      <c r="M52" s="88"/>
      <c r="N52" s="890"/>
      <c r="O52" s="891"/>
      <c r="P52" s="891"/>
      <c r="Q52" s="891"/>
      <c r="R52" s="891"/>
      <c r="S52" s="891"/>
      <c r="T52" s="891"/>
      <c r="U52" s="891"/>
      <c r="V52" s="892"/>
    </row>
  </sheetData>
  <sheetProtection selectLockedCells="1" selectUnlockedCells="1"/>
  <mergeCells count="67">
    <mergeCell ref="K48:M49"/>
    <mergeCell ref="N48:V49"/>
    <mergeCell ref="A49:A52"/>
    <mergeCell ref="B49:E49"/>
    <mergeCell ref="F49:I52"/>
    <mergeCell ref="K51:K52"/>
    <mergeCell ref="N51:V52"/>
    <mergeCell ref="A46:A48"/>
    <mergeCell ref="B46:E46"/>
    <mergeCell ref="A40:A45"/>
    <mergeCell ref="B40:E40"/>
    <mergeCell ref="F40:I42"/>
    <mergeCell ref="F43:I43"/>
    <mergeCell ref="F44:I45"/>
    <mergeCell ref="N38:V38"/>
    <mergeCell ref="F46:I47"/>
    <mergeCell ref="K47:M47"/>
    <mergeCell ref="F32:I32"/>
    <mergeCell ref="A33:A39"/>
    <mergeCell ref="B33:E33"/>
    <mergeCell ref="F33:I36"/>
    <mergeCell ref="K34:M34"/>
    <mergeCell ref="F38:I39"/>
    <mergeCell ref="K38:M38"/>
    <mergeCell ref="N34:V34"/>
    <mergeCell ref="K35:M35"/>
    <mergeCell ref="N35:V35"/>
    <mergeCell ref="K36:M37"/>
    <mergeCell ref="F37:I37"/>
    <mergeCell ref="N37:V37"/>
    <mergeCell ref="A24:A30"/>
    <mergeCell ref="F24:I25"/>
    <mergeCell ref="B25:E26"/>
    <mergeCell ref="F26:I30"/>
    <mergeCell ref="B27:E31"/>
    <mergeCell ref="F31:I31"/>
    <mergeCell ref="B21:E24"/>
    <mergeCell ref="F21:I21"/>
    <mergeCell ref="N21:V21"/>
    <mergeCell ref="F22:I23"/>
    <mergeCell ref="N22:V22"/>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3"/>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入力してください</vt:lpstr>
      <vt:lpstr>事務組合控</vt:lpstr>
      <vt:lpstr>作成に当たっての留意事項</vt:lpstr>
      <vt:lpstr>事務組合控!Print_Area</vt:lpstr>
      <vt:lpstr>入力してください!Print_Area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kato2</dc:creator>
  <cp:lastModifiedBy>k-tanaka</cp:lastModifiedBy>
  <cp:lastPrinted>2023-03-31T04:21:59Z</cp:lastPrinted>
  <dcterms:created xsi:type="dcterms:W3CDTF">2009-03-27T04:49:38Z</dcterms:created>
  <dcterms:modified xsi:type="dcterms:W3CDTF">2023-04-06T10:20:07Z</dcterms:modified>
</cp:coreProperties>
</file>